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mc:AlternateContent xmlns:mc="http://schemas.openxmlformats.org/markup-compatibility/2006">
    <mc:Choice Requires="x15">
      <x15ac:absPath xmlns:x15ac="http://schemas.microsoft.com/office/spreadsheetml/2010/11/ac" url="D:\Dokumenti\26015-00 OŠ Artiče\Sprememba_26.1.2026\OŠ Artiče-Gradbeno obrtniška dela\Ponujeni material-naprave\"/>
    </mc:Choice>
  </mc:AlternateContent>
  <xr:revisionPtr revIDLastSave="0" documentId="13_ncr:1_{B24CE911-3801-4506-83EE-676B10F1F82B}" xr6:coauthVersionLast="47" xr6:coauthVersionMax="47" xr10:uidLastSave="{00000000-0000-0000-0000-000000000000}"/>
  <bookViews>
    <workbookView xWindow="28680" yWindow="-120" windowWidth="29040" windowHeight="15720" tabRatio="943" xr2:uid="{00000000-000D-0000-FFFF-FFFF00000000}"/>
  </bookViews>
  <sheets>
    <sheet name="A|Zidarska d." sheetId="8" r:id="rId1"/>
    <sheet name="B|Krovsko kleparska d." sheetId="31" r:id="rId2"/>
    <sheet name="B|Ključavničarska d." sheetId="13" r:id="rId3"/>
    <sheet name="B|Stavbno pohi." sheetId="38" r:id="rId4"/>
    <sheet name="B|Tlakarska d." sheetId="17" r:id="rId5"/>
    <sheet name="B|Keramičarska d." sheetId="18" r:id="rId6"/>
    <sheet name="B|Montažerska d." sheetId="21" r:id="rId7"/>
    <sheet name="B|Dvigalo" sheetId="37" r:id="rId8"/>
  </sheets>
  <definedNames>
    <definedName name="Excel_BuiltIn_Print_Area_1">#REF!</definedName>
    <definedName name="Excel_BuiltIn_Print_Area_3_1" localSheetId="0">'A|Zidarska d.'!#REF!</definedName>
    <definedName name="Excel_BuiltIn_Print_Area_3_1" localSheetId="7">'B|Dvigalo'!#REF!</definedName>
    <definedName name="Excel_BuiltIn_Print_Area_3_1" localSheetId="5">'B|Keramičarska d.'!#REF!</definedName>
    <definedName name="Excel_BuiltIn_Print_Area_3_1" localSheetId="2">'B|Ključavničarska d.'!#REF!</definedName>
    <definedName name="Excel_BuiltIn_Print_Area_3_1" localSheetId="1">'B|Krovsko kleparska d.'!#REF!</definedName>
    <definedName name="Excel_BuiltIn_Print_Area_3_1" localSheetId="6">'B|Montažerska d.'!#REF!</definedName>
    <definedName name="Excel_BuiltIn_Print_Area_3_1" localSheetId="3">'B|Stavbno pohi.'!#REF!</definedName>
    <definedName name="Excel_BuiltIn_Print_Area_3_1" localSheetId="4">'B|Tlakarska d.'!#REF!</definedName>
    <definedName name="Excel_BuiltIn_Print_Area_3_1">#REF!</definedName>
    <definedName name="Excel_BuiltIn_Print_Area_3_1_1" localSheetId="0">'A|Zidarska d.'!#REF!</definedName>
    <definedName name="Excel_BuiltIn_Print_Area_3_1_1" localSheetId="7">'B|Dvigalo'!#REF!</definedName>
    <definedName name="Excel_BuiltIn_Print_Area_3_1_1" localSheetId="5">'B|Keramičarska d.'!#REF!</definedName>
    <definedName name="Excel_BuiltIn_Print_Area_3_1_1" localSheetId="2">'B|Ključavničarska d.'!#REF!</definedName>
    <definedName name="Excel_BuiltIn_Print_Area_3_1_1" localSheetId="1">'B|Krovsko kleparska d.'!#REF!</definedName>
    <definedName name="Excel_BuiltIn_Print_Area_3_1_1" localSheetId="6">'B|Montažerska d.'!#REF!</definedName>
    <definedName name="Excel_BuiltIn_Print_Area_3_1_1" localSheetId="3">'B|Stavbno pohi.'!#REF!</definedName>
    <definedName name="Excel_BuiltIn_Print_Area_3_1_1" localSheetId="4">'B|Tlakarska d.'!#REF!</definedName>
    <definedName name="Excel_BuiltIn_Print_Area_3_1_1">#REF!</definedName>
    <definedName name="Excel_BuiltIn_Print_Area_3_1_1_1" localSheetId="0">'A|Zidarska d.'!#REF!</definedName>
    <definedName name="Excel_BuiltIn_Print_Area_3_1_1_1" localSheetId="7">'B|Dvigalo'!#REF!</definedName>
    <definedName name="Excel_BuiltIn_Print_Area_3_1_1_1" localSheetId="5">'B|Keramičarska d.'!#REF!</definedName>
    <definedName name="Excel_BuiltIn_Print_Area_3_1_1_1" localSheetId="2">'B|Ključavničarska d.'!#REF!</definedName>
    <definedName name="Excel_BuiltIn_Print_Area_3_1_1_1" localSheetId="1">'B|Krovsko kleparska d.'!#REF!</definedName>
    <definedName name="Excel_BuiltIn_Print_Area_3_1_1_1" localSheetId="6">'B|Montažerska d.'!#REF!</definedName>
    <definedName name="Excel_BuiltIn_Print_Area_3_1_1_1" localSheetId="3">'B|Stavbno pohi.'!#REF!</definedName>
    <definedName name="Excel_BuiltIn_Print_Area_3_1_1_1" localSheetId="4">'B|Tlakarska d.'!#REF!</definedName>
    <definedName name="Excel_BuiltIn_Print_Area_3_1_1_1">#REF!</definedName>
    <definedName name="Excel_BuiltIn_Print_Area_4">#REF!</definedName>
    <definedName name="Excel_BuiltIn_Print_Area_5">#REF!</definedName>
    <definedName name="_xlnm.Print_Area" localSheetId="0">'A|Zidarska d.'!$A$1:$G$74</definedName>
    <definedName name="_xlnm.Print_Area" localSheetId="7">'B|Dvigalo'!$A$1:$G$30</definedName>
    <definedName name="_xlnm.Print_Area" localSheetId="5">'B|Keramičarska d.'!$A$1:$G$49</definedName>
    <definedName name="_xlnm.Print_Area" localSheetId="2">'B|Ključavničarska d.'!$A$1:$G$17</definedName>
    <definedName name="_xlnm.Print_Area" localSheetId="1">'B|Krovsko kleparska d.'!$A$1:$G$72</definedName>
    <definedName name="_xlnm.Print_Area" localSheetId="6">'B|Montažerska d.'!$A$1:$G$53</definedName>
    <definedName name="_xlnm.Print_Area" localSheetId="3">'B|Stavbno pohi.'!$A$1:$H$162</definedName>
    <definedName name="_xlnm.Print_Area" localSheetId="4">'B|Tlakarska d.'!$A$1:$G$9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1" i="38" l="1"/>
  <c r="H160" i="38"/>
  <c r="H159" i="38"/>
  <c r="H158" i="38"/>
  <c r="H157" i="38"/>
  <c r="H156" i="38"/>
  <c r="H148" i="38"/>
  <c r="H143" i="38"/>
  <c r="H138" i="38"/>
  <c r="H131" i="38"/>
  <c r="H123" i="38"/>
  <c r="H119" i="38"/>
  <c r="H110" i="38"/>
  <c r="H95" i="38"/>
  <c r="H81" i="38"/>
  <c r="H75" i="38"/>
  <c r="H66" i="38"/>
  <c r="H60" i="38"/>
  <c r="H54" i="38"/>
  <c r="H47" i="38"/>
  <c r="G17" i="37"/>
  <c r="G51" i="31" l="1"/>
  <c r="G72" i="31"/>
  <c r="G12" i="13" l="1"/>
  <c r="G16" i="13"/>
  <c r="G14" i="13"/>
  <c r="G42" i="8" l="1"/>
  <c r="G36" i="8"/>
  <c r="G53" i="31"/>
  <c r="G32" i="8"/>
  <c r="G7" i="13" l="1"/>
  <c r="G9" i="31"/>
  <c r="G17" i="31"/>
  <c r="G15" i="31"/>
  <c r="G27" i="31"/>
  <c r="G29" i="31"/>
  <c r="G33" i="31"/>
  <c r="G45" i="31"/>
  <c r="G49" i="21" l="1"/>
  <c r="G42" i="21"/>
  <c r="G32" i="21" l="1"/>
  <c r="G28" i="21" l="1"/>
  <c r="G24" i="21"/>
  <c r="G20" i="21"/>
  <c r="G17" i="21"/>
  <c r="G14" i="21"/>
  <c r="G8" i="21"/>
  <c r="G5" i="13" l="1"/>
  <c r="G39" i="18"/>
  <c r="G5" i="17"/>
  <c r="G37" i="31"/>
  <c r="G39" i="31"/>
  <c r="G41" i="31"/>
  <c r="G11" i="31"/>
  <c r="G13" i="31"/>
  <c r="G19" i="31"/>
  <c r="G21" i="31"/>
  <c r="G23" i="31"/>
  <c r="G25" i="31"/>
  <c r="G31" i="31"/>
  <c r="G35" i="31"/>
  <c r="G7" i="31"/>
  <c r="G37" i="18"/>
  <c r="G38" i="18"/>
  <c r="G36" i="18"/>
  <c r="G19" i="18"/>
  <c r="G18" i="18"/>
  <c r="G17" i="18"/>
  <c r="G16" i="18"/>
  <c r="G15" i="18"/>
  <c r="G14" i="18"/>
  <c r="G13" i="18"/>
  <c r="G12" i="18"/>
  <c r="G11" i="18"/>
  <c r="G29" i="18"/>
  <c r="G28" i="18"/>
  <c r="G27" i="18"/>
  <c r="G26" i="18"/>
  <c r="G25" i="18"/>
  <c r="G10" i="18"/>
  <c r="G9" i="18"/>
  <c r="G17" i="8"/>
  <c r="G49" i="31"/>
  <c r="G5" i="37"/>
  <c r="G40" i="21"/>
  <c r="G5" i="21"/>
  <c r="G8" i="18"/>
  <c r="G47" i="31"/>
  <c r="G43" i="31"/>
  <c r="G52" i="8"/>
  <c r="G50" i="8"/>
  <c r="G48" i="8"/>
  <c r="G30" i="8"/>
  <c r="G23" i="8"/>
  <c r="G21" i="8"/>
  <c r="G13" i="8"/>
  <c r="G67" i="8"/>
  <c r="G27" i="8"/>
  <c r="G54" i="8"/>
  <c r="G56" i="8"/>
  <c r="G25" i="8"/>
  <c r="G9" i="8"/>
  <c r="G5" i="8"/>
  <c r="G37" i="21"/>
  <c r="G11" i="21"/>
  <c r="G46" i="18"/>
  <c r="G41" i="18"/>
  <c r="G24" i="18"/>
  <c r="G35" i="18"/>
</calcChain>
</file>

<file path=xl/sharedStrings.xml><?xml version="1.0" encoding="utf-8"?>
<sst xmlns="http://schemas.openxmlformats.org/spreadsheetml/2006/main" count="663" uniqueCount="460">
  <si>
    <t>OBRTNIŠKA DELA</t>
  </si>
  <si>
    <t>Opis del</t>
  </si>
  <si>
    <t>EM</t>
  </si>
  <si>
    <t>Količina</t>
  </si>
  <si>
    <t>Cena/EM</t>
  </si>
  <si>
    <t>Skupaj</t>
  </si>
  <si>
    <t>m1</t>
  </si>
  <si>
    <t>kpl</t>
  </si>
  <si>
    <t>m3</t>
  </si>
  <si>
    <t>m2</t>
  </si>
  <si>
    <t>A/5.0</t>
  </si>
  <si>
    <t>ZIDARSKA DELA</t>
  </si>
  <si>
    <t>►</t>
  </si>
  <si>
    <t>kom</t>
  </si>
  <si>
    <t>B./</t>
  </si>
  <si>
    <t>B/1.0</t>
  </si>
  <si>
    <t>B/2.0</t>
  </si>
  <si>
    <t>kos</t>
  </si>
  <si>
    <t>KLJUČAVNIČARSKA DELA</t>
  </si>
  <si>
    <t>B/4.0</t>
  </si>
  <si>
    <t>B5.1</t>
  </si>
  <si>
    <t>B/5.0</t>
  </si>
  <si>
    <t>B/7.0</t>
  </si>
  <si>
    <t>TLAKARSKA DELA</t>
  </si>
  <si>
    <t>KERAMIČARSKA DELA</t>
  </si>
  <si>
    <t>MONTAŽERSKA DELA</t>
  </si>
  <si>
    <t>B1.5</t>
  </si>
  <si>
    <t>STAVBNO POHIŠTVO</t>
  </si>
  <si>
    <t>B5.2</t>
  </si>
  <si>
    <t>A5.6</t>
  </si>
  <si>
    <t>A5.7</t>
  </si>
  <si>
    <t>A5.8</t>
  </si>
  <si>
    <t>A5.9</t>
  </si>
  <si>
    <t>KROVSKO KLEPARSKA DELA</t>
  </si>
  <si>
    <t>Splošna določila za stavbno pohištvo:</t>
  </si>
  <si>
    <t>Pri izvajanju del je upoštevati vsa pripravljalna dela, pomožna dela zaključna dela. Hkrati je potrebno tudi upoštevati:</t>
  </si>
  <si>
    <t xml:space="preserve">1. V ceno za enoto mere morajo biti vračunani stroški za izdelavo delavniških načrtov ter detajlov za izvedbo posameznih konstrukcijskih elementov in izdelava predizmer na objektu.  </t>
  </si>
  <si>
    <t>A5.11</t>
  </si>
  <si>
    <t>A5.12</t>
  </si>
  <si>
    <t>B1.7</t>
  </si>
  <si>
    <t>B1.8</t>
  </si>
  <si>
    <t>B1.9</t>
  </si>
  <si>
    <t>B1.10</t>
  </si>
  <si>
    <t>Nanos hladnega bitumenskega premaza (npr. IBITOL) na suho in brezprašno površino AB konstrukcije, poraba 0,3 l/m2, sušenje premaza 24 ur.</t>
  </si>
  <si>
    <t>B5.3</t>
  </si>
  <si>
    <t>B/9.0</t>
  </si>
  <si>
    <t>a)</t>
  </si>
  <si>
    <t>b)</t>
  </si>
  <si>
    <r>
      <t xml:space="preserve">Kompletna izvedba </t>
    </r>
    <r>
      <rPr>
        <i/>
        <u/>
        <sz val="10"/>
        <rFont val="Arial Narrow"/>
        <family val="2"/>
        <charset val="238"/>
      </rPr>
      <t>vertikalne hidroizolacije</t>
    </r>
    <r>
      <rPr>
        <sz val="10"/>
        <rFont val="Arial Narrow"/>
        <family val="2"/>
      </rPr>
      <t xml:space="preserve"> z vsemi pomožnimi, pripravljalnimi in zaključnimi deli ter vsemi potrebnimi horizontalnimi in vertikalnimi transporti. Dela izvesti po navodilih proizvajalca. H.I. v sestavi:</t>
    </r>
  </si>
  <si>
    <t>2. Pred izdelavo izdelkov, je potrebno izdelati vzorčni kos, ki ga pisno potrdi investitor in arhitekt!</t>
  </si>
  <si>
    <t>OPOMBA! Obvezni sestavni del tega popisa so sheme oken in vrat!</t>
  </si>
  <si>
    <t>B1.12</t>
  </si>
  <si>
    <t>B1.13</t>
  </si>
  <si>
    <t>B1.14</t>
  </si>
  <si>
    <t>►lepilo toplotnoizolacijske obloge</t>
  </si>
  <si>
    <t>►dvodelna plastična razcepna sidra</t>
  </si>
  <si>
    <t>►armaturna mrežica</t>
  </si>
  <si>
    <t>Lepilni sloj: zboljšano polimer-cementno lepilo, tiksotropno, razreda C2TE, tankoslojno (kot je Mapei Keraflex ali Kemakol Flex 170 ali enakovredno)</t>
  </si>
  <si>
    <t>Vključno z vsemi pomožnimi, pripravljalnimi in zaključnimi deli ter vsemi potrebnimi horizontalnimi in vertikalnimi transporti!</t>
  </si>
  <si>
    <t>Hidroizolacijski tesnilni premaz;  2x križni nanos dvokomponentne fleksibilne cementne malte za tesnenje tlaka kopalnica; SIKALASTIC 152;  nanos tudi po robu stene (h=20 cm) in v območju tuša do višine 180cm; Opozorilo: preboji morajo biti izvedeni vodotesno z dodanimi tesnilnimi manšetami in fugirani s tesnilnim kitom.</t>
  </si>
  <si>
    <t>hitrovezna polimercementna samorazlivna izravnalna/sprijemna talna masa</t>
  </si>
  <si>
    <t>Kompletna izvedba nizkostenske zaključne obrobe</t>
  </si>
  <si>
    <t>Talna keramika, barva po izboru projektanta. 
Višine obrobe 5 cm</t>
  </si>
  <si>
    <t>Kompletna izvedba oblaganje stene:
Stenska keramika barva po izboru projektanta. Fuge širine 2mm, velikost, barva/tekstura in vzorec polaganja po izboru projektanta, lepljene tankoslojno, pokritost z lepilom 100%, zunanji vogali izvedeni Alu zaključnimi vogalniki (ali brušeni pod kotom 45°, rob 2mm, robne letvice niso dovoljene), fugiranje s fleksibilno cementno fugirno maso, razreda CG2, vodoodbojno in fungicidno (kot je Mapei Ultracolor Plus, MAPEI KEACOLOR GG ali enakovredno), obstenske in priključne fuge so tesnjene z enokomponentnim silikonskim sanitarnim (fungicidnim) kitom v izbrani barvi.</t>
  </si>
  <si>
    <t>B5.4</t>
  </si>
  <si>
    <t>B7.8</t>
  </si>
  <si>
    <t>B7.9</t>
  </si>
  <si>
    <t>A5.13</t>
  </si>
  <si>
    <t>►zaključni sloj - fasadni omet primeren za fasadne podstavke (po izbiri investitorja)</t>
  </si>
  <si>
    <t>B1.6</t>
  </si>
  <si>
    <r>
      <t xml:space="preserve">Kompletna izdelava termo izolativne </t>
    </r>
    <r>
      <rPr>
        <i/>
        <sz val="10"/>
        <color indexed="8"/>
        <rFont val="Arial Narrow"/>
        <family val="2"/>
        <charset val="238"/>
      </rPr>
      <t xml:space="preserve">fasade objekta </t>
    </r>
    <r>
      <rPr>
        <sz val="10"/>
        <color indexed="8"/>
        <rFont val="Arial Narrow"/>
        <family val="2"/>
      </rPr>
      <t>(npr. sistem Jubizol), vključno z vsemi pomožnimi deli in materiali. V ceni upoštevati ojačitve vogalnih in špaletnih robov, vgradnja dilatacijskih profilov, dodatno diagonalno armiranje vogalov v fasadnih odprtinah</t>
    </r>
  </si>
  <si>
    <t>Opomba: fasadni oder zajeto pri tesarskih delih</t>
  </si>
  <si>
    <t>Sestava fasadne obloge:</t>
  </si>
  <si>
    <t>►osnovni omet - spodnji in zgornji sloj</t>
  </si>
  <si>
    <t>►osnovni premaz, npr. akril emulzija</t>
  </si>
  <si>
    <t>►zaključni sloj / dekorativni svetli omet (v barvi po izbiri investitorja)</t>
  </si>
  <si>
    <t>►toplotno izolacijska obloga XPS deb. 20 cm</t>
  </si>
  <si>
    <t>Kompletna izvedba hidroizolacijski premaz v sanitarijah v nadstropju</t>
  </si>
  <si>
    <t>A5.15</t>
  </si>
  <si>
    <t>A5.16</t>
  </si>
  <si>
    <t>A5.17</t>
  </si>
  <si>
    <t>A5.18</t>
  </si>
  <si>
    <t>B9.1</t>
  </si>
  <si>
    <t>Dobava in montaža - VRATA:</t>
  </si>
  <si>
    <t>172/220 cm</t>
  </si>
  <si>
    <t>180/220 cm</t>
  </si>
  <si>
    <t>Nabava, dobava in zidanje zvočno izolativnih zidov s silikatnimi zidaki gostote &gt;1.600 kg/m3 in tlačne trdnosti &gt;17 N/mm2 (kot npr. Silka)  Silka 150: 33,3×15×19,9. Zidaki se zidajo s tankoslojno sistemsko lepilno malto (kot npr. Ytong malta). Prvo vrsto polagati v podaljšano malto 1:2:8. Izvedba natančno po navodilih proizvajalca, vključno z V in H transporti ter potrebnimi delovnimi odri</t>
  </si>
  <si>
    <t>Zidanje pregradnih nenosilnih zidov z YTONG ZP zidnimi ploščami debeline 15 cm z YTONG tankoslojno lepilno malto, ter sidranje v nosilni zid z elastičnimi sidri (sidri iz okroglega železa fi 10 mm) po vertikalnem in horizontalnem stiku. Prvo vrsto polagati v podaljšano malto 1:2:8.  Izvedba natančno po navodilih proizvajalca, vključno z V in H transporti ter potrebnimi delovnimi odri</t>
  </si>
  <si>
    <t>Nabava, dobava in zidanje zvočno izolativnih zidov s silikatnimi zidaki gostote &gt;1.600 kg/m3 in tlačne trdnosti &gt;17 N/mm2 (kot npr. Silka)  Silka 100: 33,3×10×19,9. Zidaki se zidajo s tankoslojno sistemsko lepilno malto (kot npr. Ytong malta). Prvo vrsto polagati v podaljšano malto 1:2:8. Izvedba natančno po navodilih proizvajalca, vključno z V in H transporti ter potrebnimi delovnimi odri</t>
  </si>
  <si>
    <t>Nabava,  dobava  in  oblaganje strehe (tudi med špirovci) - izolirana streha, s toplotno izolacijo kot npr. Knauf Insulation NaturBoard FIT 2x 15cm, vključno s parno zaporo, z vsemi pomožnimi, pripravljalnimi in zaključnimi deli in odri ter  vsemi  potrebnimi horizontalnimi in vertikalnimi transporti</t>
  </si>
  <si>
    <t>A5.19</t>
  </si>
  <si>
    <t>A5.23</t>
  </si>
  <si>
    <t>A5.24</t>
  </si>
  <si>
    <t>A5.25</t>
  </si>
  <si>
    <t>Kompletna dobava materiala in izdelava ravne strehe:
Na nosilno ab konstrukcijo položiti toplotno izolacijo kamene volne v debelini 30 cm + naklonske plošče 2- cm, naklon 2%, kot npr. naklonske plošče Knauf insulation. Streha bo zaključena s strešnimi pvc trakovi in zaščitnim slojem iz prodca.
Skupaj z vsemi pomožnimi, pripravljalnimi in zaključnimi deli in odri ter vsemi potrebnimi horizontalnimi in vertikalnimi transporti</t>
  </si>
  <si>
    <t xml:space="preserve">Kompletna dobava in vgradnja predpražnika dim. 200 x 150 cm kot npr. EMCO, s predhodno vgradnjo RF okvirja v tlak, z vsemi zaključki, z vsemi pomožnimi, pripravljalnimi in zaključnimi deli ter vsemi potrebnimi horizontalnimi in vertikalnimi transporti. </t>
  </si>
  <si>
    <t>B2.3</t>
  </si>
  <si>
    <t>B5.</t>
  </si>
  <si>
    <t>Kompletna dobava in montaža MAX kompozitne stene - sanitarne stene, v sklopu stene vrata z metuljčkom, stene višine 200 cm, 10 cm dvignjeno od tal, vključno  s pritrdilnim materialom, z  vsemi  potrebnimi  odri  in  prenosi ter transporti.</t>
  </si>
  <si>
    <t>DVIGALO</t>
  </si>
  <si>
    <t>B/3.0</t>
  </si>
  <si>
    <t>B3.1</t>
  </si>
  <si>
    <t>ŠK.NPV.1-E30-SC</t>
  </si>
  <si>
    <t>80/260 cm</t>
  </si>
  <si>
    <t>ŠP.ZO.2 dovod zraka, odpiranje min. 60°</t>
  </si>
  <si>
    <t>Notranja okna:</t>
  </si>
  <si>
    <t>Zunanja okna:</t>
  </si>
  <si>
    <t>ŠP.NO1</t>
  </si>
  <si>
    <t>520/260cm</t>
  </si>
  <si>
    <t>Zunanja vrata:</t>
  </si>
  <si>
    <t>ŠP.ZV.1</t>
  </si>
  <si>
    <t>270/260 cm</t>
  </si>
  <si>
    <t>320/260 cm</t>
  </si>
  <si>
    <t>Notranja vrata:</t>
  </si>
  <si>
    <t>ŠP.NV.1</t>
  </si>
  <si>
    <t>270/260cm</t>
  </si>
  <si>
    <t>100/220cm</t>
  </si>
  <si>
    <t>Požarna vrata:</t>
  </si>
  <si>
    <t>150/260cm</t>
  </si>
  <si>
    <t>320/260cm</t>
  </si>
  <si>
    <t>ŠP.NPS.1</t>
  </si>
  <si>
    <t>513/260cm</t>
  </si>
  <si>
    <t>ŠP.NRS.1</t>
  </si>
  <si>
    <t>189+123/210cm</t>
  </si>
  <si>
    <t>70/210cm</t>
  </si>
  <si>
    <t>IBITOL in polno varjena vertikalna HI, 
npr. IZOELAST P4 PLUS</t>
  </si>
  <si>
    <t>vertikalna HI, npr. IZOELAST REFLEX P4 PLUS,
točkovno varjen trak, posip obrnjen proti betonu,
na višini +0,50 začasno mehansko obešen,</t>
  </si>
  <si>
    <r>
      <t xml:space="preserve">Kompletna izvedba </t>
    </r>
    <r>
      <rPr>
        <i/>
        <u/>
        <sz val="10"/>
        <rFont val="Arial Narrow"/>
        <family val="2"/>
        <charset val="238"/>
      </rPr>
      <t>vertikalne hidroizolacije na stiku obstoječega in novega objekta</t>
    </r>
    <r>
      <rPr>
        <sz val="10"/>
        <rFont val="Arial Narrow"/>
        <family val="2"/>
      </rPr>
      <t xml:space="preserve"> z vsemi pomožnimi, pripravljalnimi in zaključnimi deli ter vsemi potrebnimi horizontalnimi in vertikalnimi transporti. Dela izvesti po navodilih proizvajalca. </t>
    </r>
  </si>
  <si>
    <t>A5.38</t>
  </si>
  <si>
    <t>Kompletna dobava in polaganje talna keramika. Fuge širine 2mm, velikost, barva/tekstura in vzorec polaganja po izboru projektanta, lepljene tankoslojno, pokritost z lepilom 100%, fugiranje s fleksibilno cementno fugirno maso, razreda CG2, vodoodbojno in fungicidno (kot je Mapei Ultracolor Plus, MAPEI KEACOLOR GG ali enakovredno), obstenske in priključne fuge so tesnjene z enokomponentnim silikonskim sanitarnim (fungicidnim) kitom v izbrani barvi.</t>
  </si>
  <si>
    <t>c)</t>
  </si>
  <si>
    <t>d)</t>
  </si>
  <si>
    <t>ZERO GH30RB - KERAMIKA TALNA 30X30 (KLET ŠOLA)</t>
  </si>
  <si>
    <t>REM 36WL - KERAMIKA TALNA SANITARIJE 30X60 (ŠOLA)</t>
  </si>
  <si>
    <t>REM 36BL - KERAMIKA TALNA SANITARIJE 30X60 (ŠOLA)</t>
  </si>
  <si>
    <t>Kompletna dobava in polaganje talna keramika na zunanjiih površinah. Fuge širine 2mm, velikost, barva/tekstura in vzorec polaganja po izboru projektanta, lepljene tankoslojno, pokritost z lepilom 100%, fugiranje s fleksibilno cementno fugirno maso, razreda CG2, vodoodbojno in fungicidno (kot je Mapei Ultracolor Plus, MAPEI KEACOLOR GG ali enakovredno), obstenske in priključne fuge so tesnjene z enokomponentnim silikonskim sanitarnim (fungicidnim) kitom v izbrani barvi.</t>
  </si>
  <si>
    <t>REM RB60W RM  - ZUNANJA KERAMIKA (ŠOLA) 60x60 cm</t>
  </si>
  <si>
    <t>REM RB60TO RM  - ZUNANJA KERAMIKA (ŠOLA) 60x60 cm</t>
  </si>
  <si>
    <t>REM RB36W RM  - ZUNANJA KERAMIKA (ŠOLA) 30x30 cm</t>
  </si>
  <si>
    <t>REM RB36TO RM  - ZUNANJA KERAMIKA (ŠOLA) 30x30 cm</t>
  </si>
  <si>
    <t>REM RB36GB RM  - ZUNANJA KERAMIKA (ŠOLA) 30x30 cm</t>
  </si>
  <si>
    <t>REM 60WL - NOTRANJA TALNA KERAMIKA  60X60 (ŠOLA)</t>
  </si>
  <si>
    <t>REM 60TOL - NOTRANJA TALNA KERAMIKA 60X60 (ŠOLA)</t>
  </si>
  <si>
    <t>REM 60GBL - NOTRANJA TALNA KERAMIKA 60X60 (ŠOLA)</t>
  </si>
  <si>
    <t>REM 36WL - NOTRANJA TALNA KERAMIKA 30X60 (ŠOLA)</t>
  </si>
  <si>
    <t>REM 36TOL - NOTRANJA TALNA KERAMIKA 30X60 (ŠOLA)</t>
  </si>
  <si>
    <t>REM 36GBL - NOTRANJA TALNA KERAMIKA 30X60 (ŠOLA)</t>
  </si>
  <si>
    <t>e)</t>
  </si>
  <si>
    <t>f)</t>
  </si>
  <si>
    <t>g)</t>
  </si>
  <si>
    <t>h)</t>
  </si>
  <si>
    <t>i)</t>
  </si>
  <si>
    <t>REM 36WL KERAMIKA 30X60  (STOPNIŠČA (ŠOLA)</t>
  </si>
  <si>
    <t>nastopna plošča S60W KERAMIKA 30X60 STOPNIŠČA (ŠOLA)</t>
  </si>
  <si>
    <t>CREACON 45B KERAMIKA TALNA  45X45 ( KUHINJA)</t>
  </si>
  <si>
    <t>j)</t>
  </si>
  <si>
    <t>k)</t>
  </si>
  <si>
    <t>l)</t>
  </si>
  <si>
    <t>POP R</t>
  </si>
  <si>
    <t>POP W</t>
  </si>
  <si>
    <t xml:space="preserve"> POP F</t>
  </si>
  <si>
    <t>POP J</t>
  </si>
  <si>
    <t>KERAMIKA STENSKA SANITARIJE 12,5 X 33,3 (ŠOLA)</t>
  </si>
  <si>
    <t>B7.20</t>
  </si>
  <si>
    <t>B1.15</t>
  </si>
  <si>
    <t>B1.16</t>
  </si>
  <si>
    <t>B1.17</t>
  </si>
  <si>
    <t>B1.18</t>
  </si>
  <si>
    <t>Dobava in montaža bitumenske folije Isola Schalungs bahn Xtra, debeline 0,8 mm. PP filc na obeh straneh, samolepilni spoji.Vgraditi po navodilih proizvajalca.</t>
  </si>
  <si>
    <t>Dobava in montaža kot npr.  PREFA perforirane alu mrežice za dovod zraka v podstrešje, krožne luknje Ø 5, barva kot osnovna pozicija, Razvite širine 120 mm.</t>
  </si>
  <si>
    <t>Dobava in montaža nosilnega traku za kot npr. Prefalz kritino iz aluminija, debeline 1,00 mm, razvite širine ca. 200 mm, po potrebi z zavihanim robom.</t>
  </si>
  <si>
    <t>Dobava in montaža obrobe za lepljenje okrog prezračevalne cevi za odduh (obrobo nalepiti med zgibe, s kot npr.  PREFA specialnim lepilom), vklj. z dobavo in montažo prezračevalne cevi, premera 100 mm. Vgraditi strokovno po navodilih proizvajalca.</t>
  </si>
  <si>
    <t>Dobava in montaža kot npr.  PREFA odtočne cevi, kvaliteta barve PP.99, premera 150 mm, vkl. S pripadajočimi objemkami in vijaki.</t>
  </si>
  <si>
    <t>Dobava in montaža kot npr.  PREFA visečih strešnih žlebov pravokotne oblike iz pločevine deb. 0,70 mm, razvite širine 400 mm, vključno s priključnimi kotlički, žlebnimi kljukami in vsem pritrdilnim materialom.</t>
  </si>
  <si>
    <t>Dobava in montaža odkapne pločevine iz kot npr.  PREFA dopolnilnega traku, deb. 0,7 mm, barve in kvalitete materiala kot osnovna pozicija, vkl. S pritrdilnim materialom. Razvite širine do 200mm.</t>
  </si>
  <si>
    <t>Dobava in montaža varnostne žlote iz kot npr.  PREFA dopolnilne pločevine, deb. 0,7 mm, barve in kvaliteet materiala kot osnovna pozicija. Razvite širine do 500 mm.</t>
  </si>
  <si>
    <t>Dobava in montaža fasadne obloge iz kot npr. PREFALZ aluminijastih trakov v barvi, debeline 0,70 mm, širine 500 mm, enostransko plastificirane, kvalitete barve P.10 (spodnja stran transparentni zaščitni lak), kvaliteta zgibnega spoja H41, iz alu. legure AlMn1Mg0,5, H41, v PREFA standardnih barvah. Pritrjevanje trakov s pomočjo nerjavnih fiksnih in pomičnih sider v skladu z normativom. Po določitvi mer na objektu je treba posamezne trakove profilirati izključno strojno z orodjem za profiliranje (npr. Schlebach profilirni stroj). Tako profilirane trakove s kotnimi pokončnimi prevoji je treba spojiti z dvojnim zgibom. Razpored trakov, oz. zgibov mora biti simetričen glede na gradbene elemente. Obračun se opravi glede na izmeri na objektu, brez dodatkov za reze, drobni material in opaž. V ceni upoštevati potrebno podkonstrukcijo, vključno z vsemi pomožnimi, pripravljalnimi in zaključnimi deli ter  vsemi  potrebnimi horizontalnimi in vertikalnimi transporti</t>
  </si>
  <si>
    <t>B3.2</t>
  </si>
  <si>
    <t>V pozicijah je potrebno upoštevati tudi:</t>
  </si>
  <si>
    <t xml:space="preserve"> - debelina zasteklitev mora ustrezati vel.zastekljenih polj,</t>
  </si>
  <si>
    <t xml:space="preserve"> - drugi pomembni opisi so navedeni posebej,</t>
  </si>
  <si>
    <t xml:space="preserve"> - okovja so standardna, cilindrična ključavnica, kljuka z deljenim ščitom, nap.Lampič ali Dorma krom-mat ali enakovredno,</t>
  </si>
  <si>
    <t xml:space="preserve"> - vrata s povečano požarno odpornostjo, morajo imeti certifikat skladnosti, izdanega pri pristojni instituciji,</t>
  </si>
  <si>
    <t xml:space="preserve"> - samo vgradnjo prezračevalnih rešetk po načrtu strojnih instalacij, </t>
  </si>
  <si>
    <t xml:space="preserve"> - barva lamel senčil in vodil krpank je po izbiri projektanta - nestandardna barva, izbor po RAL lestvici</t>
  </si>
  <si>
    <t>POŽARNOODPORNA  VRATA, OKNA</t>
  </si>
  <si>
    <t xml:space="preserve">Izdelava in montaža izdelka po izvedbi proizvajalca: 
suhomontažni kovinski okvir (kvalitetni jekleni ali ALU), krila (polna ali zastekljena s pož.odp.steklom EI 30), pož.odporna barvna obdelava v tonu kot ostala vrata; </t>
  </si>
  <si>
    <t xml:space="preserve"> - notranja lesena požarna vrata v kovinskem podboju</t>
  </si>
  <si>
    <t>Oprema vrat: 
- tećaji uležajeni, zaskočna (valjček) cilindr.ključavnica, vgrajeno samozapiralo (zaprt drsni mehanizem nad vrati, na dvokrilnih vratih z redoslednikom zapiranja kril); 
- znotraj "antipanic" okovje - prečni drog (po EN 1125; kvalitetno,estetsko zaobljeno); 
- zunaj kovinska kljuka zaobljene oblike, integrirana ključavnica - "enotni" ključ;</t>
  </si>
  <si>
    <t>- dodatno oprema: el.magnet pridržalec kril v okvirju (24V DC, z ožičenjem do el.omarice ob vratih, krmiljenje iz pož.centrale - tip el.zapirnih mehanizmov usklajen s projektom el.instalacij) - vse kvalitetno, kot npr. mehanizmi Dorma,Geze,Record,...; 
- ekspazijska tesnila v pripiri; 
Dobava skupaj z garancijo (certifikatom) za predpisano požarno odpornost.</t>
  </si>
  <si>
    <t>OKNA, OKENSKE STENE</t>
  </si>
  <si>
    <t>V ceni vseh okenskih elementov dodatno zajeti dobavo in vgradnjo:</t>
  </si>
  <si>
    <t>Opomba: Pri vgradnji stavbnega pohištva je nujno upoštevati požarno študijo (zapirala, avtomatska odpiranja, evakuacijski drogovi,itd) tudi če v postavkah to ni posebej navedeno.</t>
  </si>
  <si>
    <t xml:space="preserve"> - zunanja senčila in vodila krpank,  po izbiri projektanta - nestandardna barva, izbor po RAL lestvici. Senčilo se odpira z ročico, ki je montirana ob rob okna, držalo na višini 120 cm od tal. Barvo senčil določi projektant. Kaseta senčila je nevidna, pod fasado. Vodila žaluzij postavljena ob rob fasade - vodila čim bolj neopazna. Med kaseto in okenskim profilom je dodatno 5 cm toplotne izolacije. 
 - notranji rolo, kot rolo senčilo tip INT 125, prosto viseče, platno tipa SCR3000, barva po izboru projektanta, prepustnost med 3-5%, vgradnja v pripravljeno kineto. </t>
  </si>
  <si>
    <t>Dobava heterogene vinilne talne obloge skupne debeline 3 do 3,3mm na akustični peni kot npr. Gerflor Tarlay Taralay Impression &amp; uni comfort (izgled kot Herringbone, Habana ali Nest). Skupna debelina EN 428 3,0mm oz 3,3mm, debelina pohodnega sloja EN 429 ≥1mm iz čistega PVCja, ojačevalni sloj mrežica iz steklenih vlaken, skupna teža EN 430 2800-3260gr/m2, hrbtišče VHD – odlična zvočna in udarna absorbcija, klasifikacija EN 685 34-42, ognjevarnost EN 13 501-1 Cfl-s1, antistatičnost EN 1815 &lt; 2kV, odpornost površine EN 660.1 ≤ 0,08mm - razred T, zvočna absorbcija 16dB, permanentna antibakteriološka in antifungicidna obdelava Sanosol, UV obdelava pohodnega sloja Protecsol ( dodatno premazovanje v eksploataciji ni potrebno), 100% recycable.</t>
  </si>
  <si>
    <t>HODNIKI - 0765 Nest  Taupe</t>
  </si>
  <si>
    <t xml:space="preserve">UČILNICE - 0522 Habana Trinidad </t>
  </si>
  <si>
    <t xml:space="preserve">UČILNICE - 0724 Herringbone Chatain </t>
  </si>
  <si>
    <t>CARTOON MIX 1, 2 (6 kosov = 1 x mix)</t>
  </si>
  <si>
    <t>sanitarije</t>
  </si>
  <si>
    <t>kovinska vrata</t>
  </si>
  <si>
    <t>195/210cm</t>
  </si>
  <si>
    <t>VIŠINA DVIGA: 3,45 m</t>
  </si>
  <si>
    <t>Dobava in vgradnja osebnega dvigala:
Naprava, dobava in montaža dvigala za izboljšanje komunikacije v objektu ter prilagoditev ustreznosti kabine dvigala invalidom. Dvigalo kot npr. ali enakovredno: Schindler 3000 , v sestavi: 
Standardi: 
SIST EN81-20, 
SIST EN81-50, 
SIST EN81-73, 
SIST EN81-28
NOSILNOST  630 kg ali 8 oseb
HITROST 1 m/s
SISTEM POGONA  Električni, ACVF- frekvenčno reguliran brez reduktorja
ŠTEVILO VKLOPOV NA URO: 180
ŠTEV. POSTAJ  2, št. vhodov - - (prehodna kabina)</t>
  </si>
  <si>
    <t xml:space="preserve">SISTEM UPRAVLJANJA:
•	Mikroprocesor  - simplex, KS zbirno krmilje v obe smeri
•	Govorna povezava iz kabine (varnostni sistem omogoča avtomatični telefonski klic v sili iz kabine na 4 predhodno programirane tel. številke - možnost 24 urnega priklopa na dežurno službo,
•	GSM vmesnik
•	Požarni program skladno z SIST EN81-73 - pri prejetju signala iz požarne centrale se dvigalo parkira z odprtimi vrati  v postaji, ki je definirana kot požarna postaja  in se izklopi.
</t>
  </si>
  <si>
    <t>•	Mehanska tipkala prilagojena številu postaj
•	Braillova pisava
•	Svetlobni signal za preobremenitev
•	Tipka za zapiranje vrat
•	Tipka za odpiranje vrat
•	Tipka za alarm (alarm na kabini)
•	Zunanja pozivna tipkala na ključ 
•	Naprava za servisno krmiljenje dvigala na strehi kabine skladno s točko 5.12.1.5.2.3 standarda SIST EN81-20
•	Avtomatska evakuacija ujetih oseb iz kabine dvigala v primeru izpada električne energije s pomočjo lastnih baterij
•	Krmilna omara dvigala skrita v podboju jaškovnih vrat v najvišji postaji</t>
  </si>
  <si>
    <t xml:space="preserve">SIGNALIZACIJA:
v kabini: 
prikazovalnik položaja kabine in smeri nadaljnje vožnje, 
v glavni postaji:  
prikazovalnik položaja kabine in smeri nadaljnje vožnje, 
v ostalih postajah:  
prikazovalnik položaja kabine in smeri nadaljnje vožnje, </t>
  </si>
  <si>
    <t>KABINA:
Kabine mora biti narejena skladno s SIST EN81-20 (točka 5.4)
Specifikacija kabine:
•	stene kabine iz visoko kakovostnega laminata – barva po izboru iz kataloga – tip kabine Park Avenue
•	strop iz sijaj svetlosive pločevine z LED svetilkami tip LINE
•	Ogledalo na stranski stranici po vsej višini – širine 50 cm
•	Ročaj na stranski steni kabine, nasproti kabinskega tipkala
•	Talna obloga iz naravne nedrseče pegaste gume – barva po izboru iz kataloga</t>
  </si>
  <si>
    <t xml:space="preserve">Dimenzije: širina 1100 mm, dolžina 1400 mm, višina 2150 mm 
Število vhodov:2, prehodna kabina
Zaščita vhoda: svetlobna zavesa,
 •	   Omejilec sile zapiranja
</t>
  </si>
  <si>
    <t>VRATA KABINE: Avtomatska, enostranska teleskopska, T2, iz brušene nerjaveče pločevine, s frekvenčno reguliranim pogonom
dimenzije: širina 900 mm, višina 2100 mm</t>
  </si>
  <si>
    <t xml:space="preserve">JAŠKOVNA VRATA: Avtomatska, enostranska teleskopska, T2, iz brušene nerjaveče pločevine. Vsa vrata s standardno požarno odpornostjo E 120. </t>
  </si>
  <si>
    <t xml:space="preserve">dimenzije: Širina 900 mm, višina 2100 mm
OPOMBA: OPRTINE LEVO IN DESNO SE ZAPREJO PO VGRADNJI DVIGALNIH VRAT !
</t>
  </si>
  <si>
    <t>JAŠEK DVIGALA - ni predmet ponudbe
dimezije: širina 1650 mm, globina 1860 mm
glava jaška: 3400 mm - min.
poglobitev: 1100 mm.</t>
  </si>
  <si>
    <t>STROJNICA:  Izvedba dvigala brez strojnice
ELEKTRIČNA NAPETOST:  3F x 400V / 230V, 50 Hz
Vključeno v ceno:  
•	razsvetljava jaška
•	lestev za dostop v jašek
•	vsa varnostna in končna stikala
•	servisna komandna plošča na strehi kabine
•	ploščice in napisi</t>
  </si>
  <si>
    <t>Dobava in vgradnja osebnega dvigala:
Naprava, dobava in montaža dvigala za izboljšanje komunikacije v objektu ter prilagoditev ustreznosti kabine dvigala invalidom. Dvigalo kot npr. ali enakovredno: Schindler 3000 , v sestavi: 
ZAHTEVANI STANDARDI: 
SIST EN81-20, 
SIST EN81-50, 
SIST EN81-73, 
SIST EN81-28
NOSILNOST  630 kg ali 8 oseb
HITROST 1  m/s
SISTEM POGONA  Električni, ACVF- frekvenčno reguliran brez reduktorja
ŠTEV. POSTAJ  4
ŠTEVILO VHODOV: 4 (neprehodna kabina)</t>
  </si>
  <si>
    <t xml:space="preserve">SIGNALIZACIJA:
v kabini: 
prikazovalnik položaja kabine in smeri nadaljnje vožnje, 
v glavni postaji:  
prikazovalnik položaja kabine in smeri nadaljnje vožnje, 
v ostalih postajah:  
prikazovalnik položaja kabine in smeri nadaljnje vožnje, 
</t>
  </si>
  <si>
    <t>KABINA:
Kabine mora biti narejena skladno s SIST EN81-20 (točka 5.4)
Specifikacija kabine:
•	stene kabine iz visoko kakovostnega laminata – barva po izboru iz kataloga – tip kabine Park Avenue
•	strop iz sijaj svetlosive pločevine z LED svetilkami tip LINE
•	Ogledalo na zadnji stranici po vsej višini – širine 50 cm
•	Ročaj na stranski steni kabine, nasproti kabinskega tipkala
•	Talna obloga iz naravne nedrseče pegaste gume – barva po izboru iz kataloga</t>
  </si>
  <si>
    <t xml:space="preserve">Dimenzije: širina 1100 mm, dolžina 1400 mm, višina 2150 mm
Število vhodov: 4, neprehodna kabina
Zaščita vhoda: svetlobna zavesa; omejilec sile zapiranja
</t>
  </si>
  <si>
    <t>VRATA KABINE:
Avtomatska, enostranska teleskopska, T2, iz brušene nerjaveče pločevine, s frekvenčno reguliranim pogonom.
Dimenzije: širina 900m, višina 2100 mm.</t>
  </si>
  <si>
    <t>JAŠKOVNA VRATA: Avtomatska, enostranska teleskopska, T2, iz brušene nerjaveče pločevine. Vsa vrata s standardno požarno odpornostjo E 120. 
dimenzije: Širina 900 mm, višina 2100 mm</t>
  </si>
  <si>
    <t xml:space="preserve">JAŠEK DVIGALA :  ni predmet ponudbe.
dimenzije: širina 1650 mm, globina 1750 mm 
glava jaška:  3400 mm ( min. ) 
poglobotev:   1100 mm </t>
  </si>
  <si>
    <t>DVIGALO D2:</t>
  </si>
  <si>
    <t>DVIGALO D1:</t>
  </si>
  <si>
    <t>Dobava in montaža spuščenega stropa KCS  Q Clip-in F, zgrajenega iz dvonivojske kovinske konstrukcije iz glavnih U ter prečnih trikotnih profilov, obešenih v primarni strop s togimi obešali za spuščanje do 0,5 m. V konstrukcijo so vpete snemljive kovinske plošče KCS Metal Q Clip-In F Plain dim. 600 x 600 x 33  mm, bele barve RAL9010, z nevidnim profilom, s pobranimi robovi 3x3 mm. Ob steni bo zaključni profil F RA 4F z vzmetnimi zagozdami cut tile spring wedge 686305. Razred gorljiosti A1. Odpornost na relativno zračno vlažnost 95 %. Svetlobna odbojnost 85 %(kot npr. KCS Q Clip-in F, plain)</t>
  </si>
  <si>
    <t>Kovinski strop (kuhinja) kot npr. KCS  Q Clip-in F:</t>
  </si>
  <si>
    <t>Dobava in montaža akustičnega spuščenega stropa Knauf Ceiling Solutions (KCS) z visoko absorbcijo zvoka, razred A, izgrajenega iz enonivojske kovinske konstrukcije iz glavnih ter prečnih Prelude TL2 / Ventatec SG 15 mm profilov, obešenih v primarni strop z obešali za spuščanje do 0,5 m. V konstrukcijo so vložene ali vpete snemljive mineralne laminirane plošče KCS Armstrong Perla OP dim. 600 x 600x15 mm, bele barve, s poglobljenim robom Tegular 15/90 in vidnim T profilom. Ob steni bo zaključni dvojni L profil 15/8/15/25 mm. Koeficient absorbcije zvoka: 0,95 po EN ISO 11654. Vzdolžna zvočna izolirnost stropa je Dn,f,w = 25 dB po EN 10848-2. Plošče so odporne na relativno zračno vlago do 95%. Plošče so v razredu gradiva A2-s1,d0 po EN 13501-1. Razred čistosti ISO 5 po EN ISO 14644-1  (kot na primer KCS Armstrong Perla OP, Sistem C, Tegular 15/90 ali enakovredno)</t>
  </si>
  <si>
    <t>Knauf Ceiling Solutions (KCS) (hodniki, kabineti, sanitarije):</t>
  </si>
  <si>
    <t>KCS Mineral Baffle Element (jedilnica, knjižnica)</t>
  </si>
  <si>
    <t>Dobava in montaža akustičnih vertikalnih absorberjev, bafflov, Knauf Ceiling Solutions (KCS) Mineral Baffle element zgrajenega iz mineralnih vlaken, laminirano v akustični filc. Elementi se obešajo na 3 obešala, spuščanje po projektu na tipske U profile. Površine ter robovi so v celoti v barvi RAL 9010. Dimenzija aborberjev je 1800 mm x 400 mm x 39 mm.  Absorpcijska vrednost Aw po 1/3 oktavah: 0,15; 0,25; 0,45; 0,90; 0,90; 0,95. Plošče se montirajo v razmiku 400 mm. Plošče so odporne na relativno zračno vlago do 95%. Plošče so v razredu gradiva A2-s1,d0 po EN 13501-1.  (kot na primer KCS Mineral Baffle element, RAL 9010).</t>
  </si>
  <si>
    <t>Knauf Ceiling Solutions (KCS) (učilnice)</t>
  </si>
  <si>
    <t>Dobava in montaža mineralnega akustičnega stropa Knauf Ceiling Solutions (KCS) , izgrajenega iz enonivojske kovinske konstrukcije iz glavnih ter prečnih Prelude TL2/ Ventatec SG 15 mm profilov, obešenih v primarni strop z obešali za spuščanje do 0,5 m. V konstrukcijo so vložene ali vpete snemljive mineralne plošče KCS Armstrong Sahara, dim. 600 x 600 x15  mm, bele barve, poglobljenim robom ( Tegular 15 ). Ob steni bo zaključni dvojni L profil  - 15/8/15/25 mm. Plošče imajo absorpcijo zvoka αw = 0,60 po EN ISO 11654. Vzdolžna zvočna izolirnost stropa je Dn,c,w = 34 dB po EN 20140-9. Plošče so odporne na relativno zračno vlago do 95%. Plošče so v razredu gradiva A2-s1,d0 po EN 13501-1. (kot na primer KCS Armstrong Sahara, Sistem C, Tegular 15, 600x600 mm ali enakovredno )</t>
  </si>
  <si>
    <t>Dobava in montaža mineralnega akustičnega stropa Knauf Ceiling Solutions (KCS) , izgrajenega iz enonivojske kovinske konstrukcije iz glavnih ter prečnih Prelude TL2/ Ventatec SG 15 mm profilov, obešenih v primarni strop z obešali za spuščanje do 0,5 m. V konstrukcijo so vložene ali vpete snemljive mineralne plošče KCS Armstrong Sahara, dim. 1200x300 x15  mm, bele barve, poglobljenim robom ( Tegular 15 ). Ob steni bo zaključni dvojni L profil  - 15/8/15/25 mm. Plošče imajo absorpcijo zvoka αw = 0,60 po EN ISO 11654. Vzdolžna zvočna izolirnost stropa je Dn,c,w = 34 dB po EN 20140-9. Plošče so odporne na relativno zračno vlago do 95%. Plošče so v razredu gradiva A2-s1,d0 po EN 13501-1. (kot na primer KCS Armstrong Sahara, Sistem C, Tegular 15, 1200x300 mm ali enakovredno )</t>
  </si>
  <si>
    <t>Stenski absorberji (učilnice)</t>
  </si>
  <si>
    <t>Dobava in montaža akustične stenske obloge, sistem  KCS Heradesign iz lesnih vlaknastih plošč, dimenzije 600 x 1200 x 25 mm. Lesna vlakna z magnezitnim vezivom so debeline 1 mm, tip Superfine, plošče so barvane vbeli barvi RAL 9010. Podkonstrukcija je izdelana iz pocinkanh CD 27x60x27x0,6 mm in UD 28x27x0,6 mm profilov. CD profili so v razmaku od 60 cm, na direktnih obešalih. Debelina odmika obloge je 75 mm. Plošče so vidno vijačene pobarvanimi vijaki AMF Heradesign 50 mm. Robovi plošč so posneti (AK01). Med CD profile je položena kamena volna KI Venti, debelina 5 cm. Zvočna apsorpcija stropa je do αw  = 0,85. Plošče so v razredu gorljivosti B1-s1,d0 po EN 13501-1. Montaža obloge se izvrši po navodilih proizvajalca. Montaža na zadnjo steno učilnic, 1,2 m od stropa navzdol, (8,6 m2/učilnico).</t>
  </si>
  <si>
    <t xml:space="preserve">(KCS Heradesign Superfine, sistem B, ali enakovredno), </t>
  </si>
  <si>
    <t>Stenski absorberji (jedilnica)</t>
  </si>
  <si>
    <t xml:space="preserve">Dobava in montaža akustične stenske obloge, sistem  KCS Heradesign iz lesnih vlaknastih plošč, dimenzije 600 x 1200 x 25 mm. Lesna vlakna z magnezitnim vezivom so debeline 1 mm, tip Superfine, plošče so barvane vbeli barvi RAL 9010. Podkonstrukcija je izdelana iz pocinkanh CD 27x60x27x0,6 mm in UD 28x27x0,6 mm profilov. CD profili so v razmaku od 60 cm, na direktnih obešalih. Debelina odmika obloge je 75 mm. Plošče so vidno vijačene pobarvanimi vijaki AMF Heradesign 50 mm. Robovi plošč so posneti (AK01). Med CD profile je položena kamena volna KI Venti, debelina 5 cm. Zvočna apsorpcija stropa je do αw  = 0,85. Plošče so v razredu gorljivosti B1-s1,d0 po EN 13501-1. Montaža obloge se izvrši po navodilih proizvajalca. </t>
  </si>
  <si>
    <t xml:space="preserve">(KCS Heradesign Superfine, sistem B, ali enakovredno) </t>
  </si>
  <si>
    <t>(KCS Heradesign Superfine, sistem B, ali enakovredno)</t>
  </si>
  <si>
    <t>Dobava in montaža akustične stenske obloge, sistem  KCS Heradesign iz lesnih vlaknastih plošč, dimenzije 600 x 1200 x 25 mm. Lesna vlakna z magnezitnim vezivom so debeline 1 mm, tip Superfine, plošče so barvane v beli barvi RAL 9010. Podkonstrukcija je izdelana iz pocinkanh CD 27x60x27x0,6 mm in UD 28x27x0,6 mm profilov. CD profili so v razmaku od 60 cm, na direktnih obešalih. Debelina odmika obloge je 85 mm. Plošče so vidno vijačene pobarvanimi vijaki AMF Heradesign 50 mm. Robovi plošč so posneti (AK01). Med CD profile je položena kamena volna KI Venti, debelina 5 cm. Zvočna apsorpcija stropa je do αw  = 0,85. Plošče so v razredu gorljivosti B1-s1,d0 po EN 13501-1. Montaža obloge se izvrši po navodilih proizvajalca. Montaža se izvede po poljih, nekaj polj po stropu ter nekaj polj po stenah.</t>
  </si>
  <si>
    <t>Akustične obloge (glasbena učilnica, skupni prostor)</t>
  </si>
  <si>
    <t>Spuščen MK strop</t>
  </si>
  <si>
    <t>Kompletna dobava in oblaganje stropa z mavčno kartonskimi ploščami, izvedenega po sistemu npr. Knauf ali Rigips oziroma enakovredno drugega proizvajalca na tipski kovinski podkonstrukciji, sestavljeni iz nosilnih in montažnih profilov.</t>
  </si>
  <si>
    <t>Na podkonstrukcijo se vijači obloga iz  mavčnokartonastih plošč velikega formata v debelini 15mm. Stiki med ploščami so kitani in bandažirani.</t>
  </si>
  <si>
    <t>Cena zajema tudi izreze odprtin različnih oblik in velikosti za svetila, vertikalnih in horizontalnih zapiranj, vključno z vsemi potrebnimi odri in prenosi ter transporti.</t>
  </si>
  <si>
    <t xml:space="preserve">Kompletna dobava in oblaganje stropa z mavčno kartonskimi ploščami Knauf Cleaneo Akustik 120/240 na kovinski podkonstrukciji izolacijski sloj npr. izolacijska plošča </t>
  </si>
  <si>
    <t xml:space="preserve"> - Knauf Insulation Akustik TP 120  d=2cm</t>
  </si>
  <si>
    <t xml:space="preserve"> - obloga perforirana plošča Knauf Cleaneo Akustik d=1,25cm</t>
  </si>
  <si>
    <t>Stiki obdelani po navodilih proizvajalca</t>
  </si>
  <si>
    <t>Cena zajema tudi izreze odprtin različnih oblik in velikosti za svetila,vertikalnih in horizontalnih zapiranj, vključno z vsemi potrebnimi odri in prenosi ter transporti.</t>
  </si>
  <si>
    <t>- akustični strop / telovadnica</t>
  </si>
  <si>
    <t>Kompletna dobava in oblaganje notranjih sten z mavčno kartonskimi ploščami Knauf Silent board, 12,5mm na podkonstrukciji, vmes poltrde plošče kamene volne Natur Board VENTI 50 mm, na notranji strani vgrajena parna ovira Homeseal LDS 5</t>
  </si>
  <si>
    <t>Stiki med ploščami so kitani in bandažirani v kvaliteti K2, višina stene do 6,00 m.</t>
  </si>
  <si>
    <t>- notranja akustična obloga telovadnice</t>
  </si>
  <si>
    <t>Dobava in montaža strešne kritine iz PREFALZ aluminijastih trakov v barvi, debeline 0,70 mm, širine 650 mm, enostransko plastificirane, kvalitete barve P.10 (spodnja stran transparentni zaščitni lak), kvaliteta zgibnega spoja H41, iz alu. legure AlMn1Mg0,5, H41, v PREFA standardnih barvah. Kritina v izvedbi z pravokotnim pokončnim zgibom, vertikalni del zgiba je stožčast, tako da v spodnjem naležnem področju ostane dilatacijski razmak 3-5 mm. Pritrjevanje trakov s pomočjo nerjavnih fiksnih in pomičnih sider v skladu z normativom ÖNORM B 2221 oz. 4014. Po določitvi mer na objektu je treba posamezne trakove profilirati izključno strojno z orodjem za profiliranje (npr. Schlebach profilirni stroj). Tako profilirane trakove s kotnimi pokončnimi prevoji je treba spojiti z dvojnim zgibom. Razpored trakov, oz. zgibov mora biti simetričen glede na gradbene elemente. Obračun se opravi glede na izmeri na objektu, brez dodatkov za reze, drobni material in opaž. V področju robov, slemena in spojev z vertikalnimi elementi je treba paziti na izvedbo z omogočenim dilatacijskim delovanjem. Obračun glede na izmeri na objektu, oz. po ÖNORM B 2221. Standarni rastri zgibov 580 mm.</t>
  </si>
  <si>
    <t>Dobava in montaža dvojnega linijskega snegolova PREFA, iz dvojnih držal in po 2 krat palice za snegolov, premera 28 mm.</t>
  </si>
  <si>
    <t>Dobava in montaža enojnega linijskega snegolova PREFA, iz enojnih držal in po 1 krat palice za snegolov, premera 28 mm.</t>
  </si>
  <si>
    <t xml:space="preserve">Dobava in montaža PREFA JET - odzračevalnih slemenjakov, barve in kvalitete materiala kot osnovna pozicija, debelina materiala 1,00 mm, vgraditi strokovno vklj. s pritrdilnim materialom, za odzračevanje podstrešnih prostorov oz. hladnih prezračevanih streh, vklj. vgradnja v PREFA strešno kritino. </t>
  </si>
  <si>
    <t>Dobava in montaža grebenskega slemenjaka PREFA, dolžine 500 mm, polkrožne oblike, deb. Material 1,0 mm, vključno s pritrdilnim materialom.</t>
  </si>
  <si>
    <t>Dobava in montaža zgibane maske Prefalz pod žlebom, iz trakov razvite širine 650 mm, dolžine 500 mm, vključno z odkapno pločevino r.š. 200 mm.</t>
  </si>
  <si>
    <t>Dobava in montađa PREFA zunanjega/notranjega vogalnika za žleb 400 mm.</t>
  </si>
  <si>
    <t>Dobava in montaža PREFA vertikalnega kotlička 400/120 mm.</t>
  </si>
  <si>
    <t>Dobava in montaža PREFA žlebu, polkrožne oblike, razvite širine 400 mm, barve in kvalitete materiala kot osnovna pozicija, vključno z žlebnimi kljukami.</t>
  </si>
  <si>
    <t>Dobava in montaža odkapne pločevine v žleb, iz PREFA dop. Pločevine, deb. 0,7 mm, barve in kvalitete materiala kot osnovna pozicija, razvite širine do 200 mm.</t>
  </si>
  <si>
    <t>Dobava in montaža difuzijsko zaprte folije Isola/Bauder/Riwegga, ki je na robovih samolepilna kot ločilni sloj med deskami in pločevino. Sd vrednost: 85m, gramatura približno 1.100 g/m²</t>
  </si>
  <si>
    <t>190/198 cm</t>
  </si>
  <si>
    <t>565/130cm</t>
  </si>
  <si>
    <t>310/260 cm</t>
  </si>
  <si>
    <t>275+123+123+123+123/210cm</t>
  </si>
  <si>
    <t>362+123+123+123+123/210cm</t>
  </si>
  <si>
    <t>(Izolacija dvigalnega jaška)</t>
  </si>
  <si>
    <t>Nabava,  dobava  in vgradnja toplotne izolacije deb. 10 cm Fragmat EPS 100, kot dilatacija med objektoma,  z vsemi pomožnimi, pripravljalnimi in zaključnimi deli ter  vsemi  potrebnimi horizontalnimi in vertikalnimi transporti</t>
  </si>
  <si>
    <t>Izdelava vertikalne hidroizolacije odporne proti talni vlagi ali prtitiskajoči vodi. Bitumenski trakovi iz oksidiranega bitumna, v skladu s SIST EN 13969 - TIP A in SIST 1031 IZOTEKT P4 plus),   popolno privariti s podlago. Trak odmerimo na začetek preklopa v horizontali (10 cm). Pričetek varjenja pa začnemo s spodnje strani stene - od zgornjega konca kotne letve proti vrhu stene. Izdelava 10 cm preklopov v prečni in 15 cm v vzdolžni smeri.  S končanjem vertikalne hidroizolacije dokončamo še spoj hidroizolacije: stena-tla, preklop najmanj 10 cm (na EPS kotno letev traku ne varimo).</t>
  </si>
  <si>
    <t>Vgradnja hidroizolacije odporne proti talni vlagi ali prtitiskajoči vodi po celotni horizontalni površini, bitumenski trakovi iz oksidiranega bitumna, IZOTEKT P4 PLUS, delno-točkovno privarjen na podlago, izdelava 10 cm preklopov v prečni in 15 cm v vzdolžni smeri.</t>
  </si>
  <si>
    <t>Izdelava vertikalne hidroizolacije odporne proti talni vlagi ali prtitiskajoči vod. Bitumenski trakovi iz oksidiranega bitumna, v skladu s SIST EN 13969 - TIP A in SIST 1031 ( IZOTEKT P4 plus),   popolno privariti s podlago. Trak odmerimo na začetek preklopa v horizontali (10 cm). Pričetek varjenja pa začnemo s spodnje strani stene - od zgornjega konca kotne letve proti vrhu stene. Izdelava 10 cm preklopov v prečni in 15 cm v vzdolžni smeri.  S končanjem vertikalne hidroizolacije dokončamo še spoj hidroizolacije: stena-tla, preklop najmanj 10 cm (na EPS kotno letev traku ne varimo).</t>
  </si>
  <si>
    <t xml:space="preserve"> - definirati tip lesenh profilov</t>
  </si>
  <si>
    <t>Notranja lesena vrata:
Suhomontažna vgradnja, vrata zvočno izolativna 37db,  z dokazili o ustreznosti. Linijski stoperji vrat. Krilo lamelne (sendvič) konstrukcije, brez brazde, robovi zaobljeni  in obloženi  s pralno oblogo - laminat npr. Max oziroma enakovredno drugega proizvajalca, zaključki z ABS ali masivnim nalimkom brez brazde. Podboji barvni, kovinski, ključavnica s "sistemskim" ključem (sistem odpiranja določi investitor); dobava s spremno dokumentacijo (sistem "sistemskega" ključa,...). Odpiranje po načrtu, tri nasadila, šarnirna, uležajena.</t>
  </si>
  <si>
    <t>Požarna okna:
Proti požarna okna iz kvalitetnih suhomontažnih tipiziranih lesenh okvirjev priznanega proizvajalca.
Dobava skupaj z garancijo (certifikatom) za predpisano požarno odpornost in dimotesnost. Skupaj s poročilom o požarnovarstvenem pregledu vgrajenih vrat.
Skrito okovje, kljuka iz brušene nerjaveče kovine ,enaka, kot pri ostalih oknih.</t>
  </si>
  <si>
    <t xml:space="preserve"> - vrata so 2 krilna
- špaleta vrat je obdelana z XPS oblogo 3cm
- material: ALU   
- tesnila: trojna, silikonska tesnila, </t>
  </si>
  <si>
    <t xml:space="preserve"> - troslojna zasteklitev, 
- zahteva za stekla Ug = 0,50 W/m2K 
- vmesno polnjenje z Argonom</t>
  </si>
  <si>
    <t xml:space="preserve"> - material okovja 
- zunaj bunka, notri drog 
- trojna nasadila;
- 2x talni, kovinski zaustavljalec vrat</t>
  </si>
  <si>
    <t>Vrata in okna zunanja lesena, kot npr. GLIN PASIV 92.</t>
  </si>
  <si>
    <t xml:space="preserve"> - okovje: tečaji uležajeni
- kljuka - z notranje strani  drog EN 1125
- trojna nasadila</t>
  </si>
  <si>
    <t xml:space="preserve"> -Kljuka znotraj - panik prečni drog po DIN EN 1125 inox, samo s panik ključavnico zunaj ročaj
-ključavnica za sistemsko zaklepanje(sistemski cilindrični vložkek in sistemski ključ)</t>
  </si>
  <si>
    <t xml:space="preserve"> - požarna dvokrilna vrata
- kovinski podboj
- tesnila:  izvedba brazd, ki ne sme dovoliti prehoda temperature in plamena ali kako drugače prepuščati dima ter ognja, 
 v brazde nameščena tesnila, ki na začetku preprečijo prehod dima ter intuminescenčna tesnila, ki ob določeni temperaturi   
 ekspandirajo in nadalje zagotovijo tesnenje </t>
  </si>
  <si>
    <t>GEZE TS 5000 samozapiralo,ISM drsna letev za sosledje zapiranja kril. Vključno z CB flex.  Z možnostjo nastavitve hitrosti, moči zapahovanja od EN 2-6 po EN 1154 (vizualni prikaz nastavitve moči zapahovanja na samozapiralu), končnega zapahovanja ter termo stabilnimi ventili. Primerno za požarna vrata</t>
  </si>
  <si>
    <t>Stene in vrata so iz enotnega materiala - iz toplotno vezočih smol, homogeno ojačenih s celuloznimi vlakni (kot MAX plošče). Plošče imajo integrirano dekorativno površino z obarvanim in z melaminom impregniranim papirjem debelina 13 mm.
Stene in vrata so višine 210 cm, 10 cm nad tlemi pritrjene na nožne stojke (npr. Trespa Virtuon, Unicolors K 90.0.0 ali enakovredno).</t>
  </si>
  <si>
    <t>Okovje iz nerjavečega jekla v kovinski barvi (brušeno), kot npr. PBA ali enakovredno v kombinaciji s pohištvenimi cevmi dim. 30x30x3 mm, pritrjenimi v zid in v ploščo z vijaki.
RF odpiralo - pritrjeno v ploščo z vijaki cca 90 cm nad spodnjim robom krila ; RF indikator - pritrjen v ploščo z vijaki cca 90 cm nad spodnjim robom krila; RF kotni elementi - pritrjeni v zid in ploščo z vijaki;
RF nožne stojke - pritrjene z vijakom v ploščo; tečaji - samozapirajoči - pritrjeni v ploščo z vijaki; RF obešalo fiksirano na vratno krilo cca 150 cm nad spodnjim robom krila</t>
  </si>
  <si>
    <t xml:space="preserve"> - okno je 3 delno
- špaleta okna je obdelana z XPS oblogo 3cm
- material: lesen okvir
- dimenzije d=92mm
- tesnila: trajno elastično UV odporno</t>
  </si>
  <si>
    <t xml:space="preserve"> - troslojna zasteklitev  Ug=0,5       </t>
  </si>
  <si>
    <t xml:space="preserve"> - lesena notranja polica
- zunanja polica AL pločevine (0,8mm), barvano po RAL</t>
  </si>
  <si>
    <t xml:space="preserve"> -Notranje večdelno fiksno leseno okno
-Debelina okenskega okvirja   83mm
-Debelina krila okna                 83mm</t>
  </si>
  <si>
    <t xml:space="preserve"> -dvoslojno steklo
-varnostno lepljeno steklo
-debelina zasteklitev mora ustrezati velikosti zastekljenih polj, ki ga predpiše dobavitelj stekla.
-na višini 120 cm pas samolepilne peskane folije</t>
  </si>
  <si>
    <t xml:space="preserve"> - kovinska okovja (kot npr. Roto NT)
 - nasadila</t>
  </si>
  <si>
    <t xml:space="preserve"> - vrata so 2 krilna , obojestransko stransko obsvetlobo in nadsvetlobo
 - špaleta vrat je obdelana z XPS oblogo 3cm
- material: lesen okvir  
- dimenzije d=92mm
- tesnila: trojno elastčno UV odporno</t>
  </si>
  <si>
    <t xml:space="preserve"> - troslojna zasteklitev  Ug=0,5 W/ m² K
-varnostno lepljeno steklo</t>
  </si>
  <si>
    <t xml:space="preserve"> - troslojna zasteklitev  Ug=0,5 W/ m² K
-varnostno lepljeno steklo
- vmesno polnjenje z Argonom</t>
  </si>
  <si>
    <t xml:space="preserve"> -kovinsko okovje, trrojna nasadila, 2x talni zaustavljalec vrat</t>
  </si>
  <si>
    <t>GEZE TS 5000L samozapiralo,ISM BG drsna letev za sosledje zapiranja kril.  Z možnostjo nastavitve hitrosti, moči zapahovanja od EN 2-6 po EN 1154 (vizualni prikaz nastavitve moči zapahovanja na samozapiralu), končnega zapahovanja ter termo stabilnimi ventili. Primerno za požarna vrata</t>
  </si>
  <si>
    <t>Panik termnal.</t>
  </si>
  <si>
    <t xml:space="preserve">Evakuacijska zapora GEZE FTV 320, 24 V DC, visoka sila zadrževanja min 5kN, sigurno in trenutno odpustitev pod preobremenitvijo min 3 kN, vključen tudi okrivni del </t>
  </si>
  <si>
    <t>Ključno stikalo GEZE SCT 221, vključno z pol cilindrom 40mm</t>
  </si>
  <si>
    <t xml:space="preserve">Vrata morajo biti opemljena  potisnim drogom po standardu SIST EN 1125. Na zunanji strani namontirati ročaj/krogla. </t>
  </si>
  <si>
    <t>Sistem za kontolo pristopa (npr. domofon).</t>
  </si>
  <si>
    <t xml:space="preserve">Komponete sistema za kontrolo evakuacijske poti po smernici EltVTR oz. SZPV 411 </t>
  </si>
  <si>
    <t xml:space="preserve"> - zvočna izolativnost: Rw=34 dB (vgrajeno), Rw=37 dB (laboratorijsko)
-	krilo in podboj v isti ravnini
-	skrita nasadila 3D nastavljiva nasadila
- talni odbojniki za vrata, okrogli RF/Alu sive barve </t>
  </si>
  <si>
    <t xml:space="preserve"> - vmesno polnjenje z Argonom</t>
  </si>
  <si>
    <t xml:space="preserve"> - tesnila: trojno elastčno UV odporno</t>
  </si>
  <si>
    <t xml:space="preserve"> - kovinsko okovje, kljuka trojna nasadila, talni zaustavljalec vrat</t>
  </si>
  <si>
    <t xml:space="preserve"> -zunanja dvokrilna vrata z obsvelobo in nadsvetlobo,z PVC okvirjem ,krila zastekljena, odpiranje po shemi; vrata vgrajena v ab steno, odprtina obložena z 3cm XPS.
-specifikacije po splošnem opisu
- vrata v RAL montaži, potrebna zagotovitev zrakotesnosti stavbe.
-  toplotna izolativnost UD = 0,9 W/(m2K)
vrata brez praga</t>
  </si>
  <si>
    <t xml:space="preserve"> - notranja dvokrilna vrata z obsvetlobo in nadsvetlobo, v masivnem lesenem okvirju,
-vrata vgrajeno v ab steno 
- odpiranje po shemi,
- zasteklitev: varnostno lepljeno steklo s povečano zvočno izolativnostjo,
- okovje: tečaji uležajeni, trojna nasadila,</t>
  </si>
  <si>
    <t xml:space="preserve"> -varnostno lepljno/kaljeno steklo</t>
  </si>
  <si>
    <t xml:space="preserve"> - material okovja 
- kljuka - s smeri evakuacije drog EN 1125
- trojna nasadila </t>
  </si>
  <si>
    <t xml:space="preserve"> -2x talni, kovinski zaustavljalec vra</t>
  </si>
  <si>
    <t xml:space="preserve">Samozapiralo GEZE TS 5000 EC line z  drsno EC line letvijo. Primerno za enokrilna vrata, z nastavitvijo zapiralne moči  3-5 po EN1154. Pri vratih do širine 1250mm skladno z DIN 18040 Barrrier free doors. Maksimalno moment odpiranja 47Nm, precejšen padec momenta odpiranja, sistem se lahko vklopi ali izklopi gledena namestitev. Možna nastavitev sile zapiranja, hitrost zapiranja, območja vpada in hrbtna stan sta spedaj vizualno nastavljivi. standardna montaža na strani  tečajev. Primerno za protipožarna vrata                               </t>
  </si>
  <si>
    <t xml:space="preserve">Samozapiralo z drsno letvijo za enokrilna vrata širine do 1100mm kot naprimer GEZE TS 3000. Z možnostjo nastavitve moči zapiranja 1-4 po SIST EN 1154 ter hitrosti zapiranja in moči zapahovanja. Ventili za nastavitve so termostabilni. Opcijsko z vstavkom v letev je možno doseči pridržanje vrat v odprtem položaju med 80° in 130° ter omejevanje kota odpiranja vrat.Možna montaža na stran tečajev in na nasprotno stran tečajev. Brez sistema za pridržanje primerno tudi za požarna vrata. </t>
  </si>
  <si>
    <t xml:space="preserve">  - vrata so dvokrilna ,z obojestransko stransko svetlobo in nadsvetlobo 
- material:kovinski podboj</t>
  </si>
  <si>
    <t xml:space="preserve"> - požarna dvorilna vrata , drog  EN1125, evakuacija , samozapiralo, dimotesna , 
- Obsvetlobe, fiksne EI30
- podkonstrukcija za montažo stene
- z dokazili o ustreznosti</t>
  </si>
  <si>
    <t xml:space="preserve"> - zastekitev  EI30, varnostno steklo</t>
  </si>
  <si>
    <t xml:space="preserve"> - material okovja, tečaji uležajeni, 
- kljuka - notri drog EN 1125 
- trojna nasadila , 2x talni, kovinski zaustavljalec vrat </t>
  </si>
  <si>
    <t xml:space="preserve"> - v vrata ugrajen osebni prehod s panik drogom 
- elektro magnet ( priklop na požarno centralo)
- barva - potrdi arhitekt</t>
  </si>
  <si>
    <t xml:space="preserve"> -kovinsko okovje</t>
  </si>
  <si>
    <t>ŠP.NPV.3 EI30 SC</t>
  </si>
  <si>
    <t>ŠP.NPV.2 EI30 SC</t>
  </si>
  <si>
    <t>ŠP.NPV.1 EI30 SC</t>
  </si>
  <si>
    <t>Sistem za sinhrono zapiranje GEZE TS 5000 L z E- ISM drsno letvijo E- ISM. Delovna napetos 24V DC. Par samozapiral z drsno letvijo za dvokrilna vrata dimenzije do 2x1400mm. Z možnostjo nastavitve hitrosti, moči zapahovanja od 2-6 po EN 1154 (vizualni prikaz nastavitve moči zapahovanja na samozapiralu), končnega zapahovanja ter termo stabilnimi ventili. Z vstavkom v letev z magnetom pridržanje odprtosti vrat med 80° in 130°, sprostitev preko AJP signala. Ter elastičnim omejevalnikom kota odpiranja vrat. Odrivnik CB flex montiran na sekundarn krilo.  Montaža na strani ležajev.</t>
  </si>
  <si>
    <t xml:space="preserve"> - fleksibilen zidni panel, kot npr. ali enakovredno Deko MV
- možnost rokovanja z vsakim elementom posebej, več možnosti zlaganja
- v eno ploščo so vstavljena vrata 
- debelina plošče od 85 -110 mm</t>
  </si>
  <si>
    <t xml:space="preserve"> - 5 delni fleksibilni zidni panel, z vgrajenimi vrati
- alu profil, lesene plošče, z izolacijskim materialom ki absorbira zvok
- na vrh in dno plošč je nameščen gumijasti trak
-vključno z podkonstrukcijo za montažo v strop- ab plošča na višini 305 cm</t>
  </si>
  <si>
    <t xml:space="preserve"> - material okovja  - kovinsko
- kljuka
- nasadila</t>
  </si>
  <si>
    <t xml:space="preserve"> -vključno z podkonstrukcijo za montažo v strop- ab plošča na višini 305 cm</t>
  </si>
  <si>
    <t>Sanitarne stene:</t>
  </si>
  <si>
    <t xml:space="preserve"> - ŠP.SPS.1 - Sanitarna stena z 2x enokrilnimi vrati.</t>
  </si>
  <si>
    <t xml:space="preserve"> - ŠP.SPS.2- Sanitarna stena z 2x enokrilnimi vrati.</t>
  </si>
  <si>
    <t xml:space="preserve"> - ŠP.SPS.4 Sanitarna stena z 3x enokrilnimi vrati.</t>
  </si>
  <si>
    <t xml:space="preserve"> - ŠP.SPS.3 Sanitarna stena z 1x enokrilnimi vrati.</t>
  </si>
  <si>
    <t xml:space="preserve"> - ŠP.SPS.5 Sanitarna stena z 3x enokrilnimi vrati.</t>
  </si>
  <si>
    <t xml:space="preserve"> - ŠP.SPS.6 Sanitarna stena z 4x enokrilnimi vrati.</t>
  </si>
  <si>
    <t>ŠP.NV.11</t>
  </si>
  <si>
    <t>►toplotno izolacijska obloga kamena volna deb. 22 cm (Knauf Insulation FKDN
Thermal) λ = 0,34</t>
  </si>
  <si>
    <t>Sestava obloge fasadnega podstavka (cokla):</t>
  </si>
  <si>
    <r>
      <t xml:space="preserve">Nabava,  dobava  in vgradnja vodoodporne toplotne izolacije  ~ 22 cm, npr. Fragmat Neocokl (cokl fasade), prevodnost 0,031 W/mK (cokl AB stene) toplotna izolacija in </t>
    </r>
    <r>
      <rPr>
        <i/>
        <u/>
        <sz val="10"/>
        <rFont val="Arial Narrow"/>
        <family val="2"/>
        <charset val="238"/>
      </rPr>
      <t>mehanska zaščita vertikalne hidroizolacije</t>
    </r>
    <r>
      <rPr>
        <sz val="10"/>
        <rFont val="Arial Narrow"/>
        <family val="2"/>
      </rPr>
      <t>, v skladu s SIST EN 13163, evropska direktiva o gradbenih proizvodih CPD 89/106/EEC). Pritrjevanje; poliuretansko lepilo TERMIFIX (1 kartuša/5m2), bitumensko hladno lepilo BITUFIX (1-2 kg/m2) z vsemi pomožnimi, pripravljalnimi in zaključnimi deli ter  vsemi  potrebnimi horizontalnimi in vertikalnimi transporti</t>
    </r>
  </si>
  <si>
    <r>
      <t xml:space="preserve">Nabava,  dobava  in vgradnja vodoodporne toplotne izolacije  ~ 22 cm (npr. XPS 036 Fibran XPS deb. 12 cm + XPS 0,35 Fibran XPS deb. 10 cm,    toplotna izolacija in </t>
    </r>
    <r>
      <rPr>
        <i/>
        <u/>
        <sz val="10"/>
        <rFont val="Arial Narrow"/>
        <family val="2"/>
        <charset val="238"/>
      </rPr>
      <t>mehanska zaščita vertikalne hidroizolacije (vkopane ab stene)  ste</t>
    </r>
    <r>
      <rPr>
        <sz val="10"/>
        <rFont val="Arial Narrow"/>
        <family val="2"/>
      </rPr>
      <t xml:space="preserve"> v skladu s SIST EN 13164, evropska direktiva o gradbenih proizvodih CPD 89/106/EEC). Pritrjevanje; poliuretansko lepilo TERMIFIX (1 kartuša/5m2), bitumensko hladno lepilo BITUFIX (1-2 kg/m2), vključno z dodatno zaščito s čepaste folijo (Tefond)  z vsemi pomožnimi, pripravljalnimi in zaključnimi deli ter  vsemi  potrebnimi horizontalnimi in vertikalnimi transporti</t>
    </r>
  </si>
  <si>
    <r>
      <t xml:space="preserve">Nabava,  dobava  in vgradnja vodoodporne toplotne izolacije  ~ 22 cm (npr. XPS 036 Fibran XPS deb. 12 cm + XPS 0,35 Fibran XPS deb. 10 cm, in </t>
    </r>
    <r>
      <rPr>
        <i/>
        <u/>
        <sz val="10"/>
        <rFont val="Arial Narrow"/>
        <family val="2"/>
        <charset val="238"/>
      </rPr>
      <t>mehanska zaščita vertikalne hidroizolacije na obstoječem objektu</t>
    </r>
    <r>
      <rPr>
        <sz val="10"/>
        <rFont val="Arial Narrow"/>
        <family val="2"/>
      </rPr>
      <t>, v skladu s SIST EN 13163, evropska direktiva o gradbenih proizvodih CPD 89/106/EEC). Pritrjevanje; poliuretansko lepilo TERMIFIX (1 kartuša/5m2), bitumensko hladno lepilo BITUFIX (1-2 kg/m2), vključno z dodatno zaščito s čepaste folijo (Tefond)  z vsemi pomožnimi, pripravljalnimi in zaključnimi deli ter  vsemi  potrebnimi horizontalnimi in vertikalnimi transporti</t>
    </r>
  </si>
  <si>
    <t>Nabava,  dobava  in polaganje toplotne izolacije (npr. XPS 036 Fibran XPS deb. 12 cm + XPS 0,35 Fibran XPS deb. 10 cm, polaganje pod temeljno ploščo,  z vsemi pomožnimi, pripravljalnimi in zaključnimi deli ter  vsemi  potrebnimi horizontalnimi in vertikalnimi transporti</t>
  </si>
  <si>
    <t xml:space="preserve">	* Drsni spoj - bitumenska izolacija iz hidroizolacijskega traku varjena na sloj samolepilnega traku - posip obrnjen proti novemu betonu!
	1x varjena bitumenska izolacija iz hidroizolacijskega traku z nosilcem iz poliesterskiga filca in plastomerom modificiranega bitumna.
	Puščeni podaljški za priključke hidroizolacije.
	Skupaj s kotno letvijo za blažitev ostrega kota na področju prehoda hidroizolacije.
	Upogljivost pri nizki temperaturi, 
min -15stC.
Strižna in nat.trdnost cca 600N/50mm
s posipom iz naravnega škriljevega lomljenca.
(kot npr. Izoelast Reflex P4)
	V skladu s SIST 1031, SIST EN 13969 (temelji), SIST EN 13707 (strehe)
	Skupaj z vsemi transporti, dvigi, prelaganji.
Skupaj z vsemi potrebnimi odri, podpiranji, dostopi, delovnimi in varovalnimi odri.
	- vkopane stene obstoječih objektov na stiku z novimi</t>
  </si>
  <si>
    <t>7	Dobava, transport in vgrajevanje vertikalne hidroizolacije na stiku med obstoječim in novim objektom - izvedba dilatacijskega stika.
	* Dilatacija med obstoječim in novim delom objekta - EPS 100 plošče debeline d=10cm
	* Zaščita EPS - Hidroizolacijski samolepilni bitumenski trak lepljen na EPS.
	1x Hidroizolacijski samolepilni bitumenski trak z nosilcem iz poliesterskiga filca, z ene strani zaščiten z lahko odstranljivo silikonizirano folijo z druge pa z lahko taljivo folijo.
	1x Hidroizolacijski samolepilni bitumenski trak z nosilcem iz poliesterskiga filca, z ene strani zaščiten z lahko odstranljivo silikonizirano folijo z druge pa z lahko taljivo folijo.
	Upogljivost pri nizki temperaturi, 
min -20stC.
Strižna in nat.trdnost cca 500N/50mm
(kot npr. Izoself P3)</t>
  </si>
  <si>
    <t>▪</t>
  </si>
  <si>
    <t xml:space="preserve">hidroizolacijska membrana </t>
  </si>
  <si>
    <t>ločilni sloj: PES filc 150 g/m2</t>
  </si>
  <si>
    <t>toplotna izolacija:</t>
  </si>
  <si>
    <t>zgornji sloj toplotne izolacije iz kamene volne v naklonu (1,5%): 2 do 20 cm, kot npr. Knauf Insulation SmartRoof Top CTF1, λ=0,040 W/mK in CS(10) 60 kPa</t>
  </si>
  <si>
    <t>parna zapora, kot npr. Sarnavap 100E (Sd=220 m)</t>
  </si>
  <si>
    <t>Vključno z vsemi pomožnimi, pripravljalnimi in zaključnimi deli in odri ter vsemi potrebnimi horizontalnimi in vertikalnimi transporti!</t>
  </si>
  <si>
    <t>Kompletna dobava materiala in izdelava strehe nadstreška vključno z vsemi pomožnimi, pripravljalnimi in zaključnimi deli in odri ter vsemi potrebnimi horizontalnimi in vertikalnimi transporti!</t>
  </si>
  <si>
    <t>prodec</t>
  </si>
  <si>
    <t>spodnji sloj toplotne izolacije iz kamene volne: 5 cm, kot npr. Knauf Insulation SmartRoof Thermal, λ=0,036 W/mK in CS(10) 50 kPa</t>
  </si>
  <si>
    <t>na bazi FPO, npr. Sarnafil TG 66-18 (hdrozolacija zavita min.30 cm ob steni šole</t>
  </si>
  <si>
    <t>Dobava in vgradnja talnih dilatacijskih profilov za premoščanje:
- stika novogradnje in obstoječega dela</t>
  </si>
  <si>
    <t>Dilatacijski profili za obremenitve oseb.</t>
  </si>
  <si>
    <t>Širina dilatacije 100mm.</t>
  </si>
  <si>
    <t>Kot naprimer DEFLEX® Design 445/L. Nerjaveče jeklo in polnilo Nitriflex.</t>
  </si>
  <si>
    <t>- stik novogradnje in obstoječega dela</t>
  </si>
  <si>
    <t>Dobava in vgradnja stenskih in stropnih dilatacijskih profilov za premoščanje:
- stika novogradnje in obstoječega dela</t>
  </si>
  <si>
    <t>Kot naprimer DEFLEX® 21/N Nerjaveče jeklo in polnilo Nitriflex.</t>
  </si>
  <si>
    <t>Kompletna dobava in montaža: izdelava stropa nadstreška pri vhodu, kot npr Plošča AQUAPANEL KNAUF outdoor; skupaj z vsemi pomožnimi, pripravljalnimi in zaključnimi deli in odri ter vsemi potrebnimi horizontalnimi in vertikalnimi transporti</t>
  </si>
  <si>
    <t>Plošča AQUAPANEL KNAUF:
obstojnost v vodi
brez nabrekanja ali razpadanja
obstojnost proti vlagi in vremenskim vplivom
zanesljivost pri prehodu iz zmrznjenega v nezmrznjeno stanje
stabilna in dolgotrajna konstrukcija na osnovi portlandskega cementa
odpornost proti upogibanju in udarcem
zanesljivo in higienično gradivo
negorljivost</t>
  </si>
  <si>
    <t>Lestve za dostop na streho</t>
  </si>
  <si>
    <t>AKZ zaščita, kot v osnovnem opisu.</t>
  </si>
  <si>
    <t>Lestev za servisni dostop na streho.</t>
  </si>
  <si>
    <t>- lestev med terenom in streho 1</t>
  </si>
  <si>
    <t>- lestev med terenom in streho 2</t>
  </si>
  <si>
    <t>- lestev med terenom in streho 3</t>
  </si>
  <si>
    <t>Dobava in montaža PREFA odtočnih kolen, 72 stopinj, premera 120 mm.</t>
  </si>
  <si>
    <t>ABS Lock-III-BE-Pro-24</t>
  </si>
  <si>
    <t xml:space="preserve">Fiksna jeklena sidrna točka v skladu z DIN EN 795:2012 </t>
  </si>
  <si>
    <t xml:space="preserve">Varnostno sidro (kot npr. ABS-Lock III-BE-Pro-24) je eno točkovna sidrna točka, ki je namenjena za zaščito pred padcem z višine največ 3 osebam. Naprava se pritrdi na površine, izdelane iz betona. Sidrna naprava se pritrdi s pomočjo vrtine (Ø 24 mm) v osnovni plošči. Uporabljajo se pritrdilni elementi, ki so ustrezni glede na površino za pritrditev. V celoti je izdelano iz nerjavnega jekla z zanko, ki jo je mogoče odviti in odstraniti, za vse strešne nad konstrukcije do največ 1000 mm. Povezovalna jeklenica premera 6mm je izdelana iz nerjavnega jekla in testirana na podlagi EN795:2012 in CEN/TS 16415:2013. </t>
  </si>
  <si>
    <t>-Spodnja kosovnica je izdelana informativno za navedeni sistem. V kolikor ponudnik ponuja drug sistem mora le tega zagotoviti na način, da lahko preda certifikat za ustrezno izveden sistem varovanja. Relevantna je navedena skupna dolžina varovanja, ne glede na spodnjo specifikacijo.</t>
  </si>
  <si>
    <t>ABS Lock- Lock III-BE-Pro-24 (ali enakovredno)</t>
  </si>
  <si>
    <t>ABS Lock-Falz V (ali enakovredno)</t>
  </si>
  <si>
    <t>ABS-SY-SEIL-1000A (ali enakovredno)</t>
  </si>
  <si>
    <t>ABS Lock drobni mat. (ali enakovredno)</t>
  </si>
  <si>
    <t>- dolžina območja varovanja</t>
  </si>
  <si>
    <t>B3.6</t>
  </si>
  <si>
    <t>Dobava in montaža strešne toplotne izolacije kot npr. steklena volna Knauf Insulation Unifit 035 deb 24 cm + steklena volna kot npr Knauf Insulation Unifit 035 12 cm med špirovci. Skupna debelina 36 cm,l 0,35 [W/(mK)]</t>
  </si>
  <si>
    <t>A5.40</t>
  </si>
  <si>
    <t>A5.41</t>
  </si>
  <si>
    <r>
      <t xml:space="preserve">Kompletna izvedba </t>
    </r>
    <r>
      <rPr>
        <i/>
        <u/>
        <sz val="10"/>
        <rFont val="Arial Narrow"/>
        <family val="2"/>
      </rPr>
      <t>vertikalne hidroizolacije na obstoječem objektu</t>
    </r>
    <r>
      <rPr>
        <sz val="10"/>
        <rFont val="Arial Narrow"/>
        <family val="2"/>
      </rPr>
      <t xml:space="preserve"> z vsemi pomožnimi, pripravljalnimi in zaključnimi deli ter vsemi potrebnimi horizontalnimi in vertikalnimi transporti. Dela izvesti po navodilih proizvajalca. H.I. v sestavi:</t>
    </r>
  </si>
  <si>
    <r>
      <t xml:space="preserve">Kompletna izvedba </t>
    </r>
    <r>
      <rPr>
        <i/>
        <u/>
        <sz val="10"/>
        <rFont val="Arial Narrow"/>
        <family val="2"/>
      </rPr>
      <t>horizontalne hidroizolacije temeljnih tal</t>
    </r>
    <r>
      <rPr>
        <sz val="10"/>
        <rFont val="Arial Narrow"/>
        <family val="2"/>
      </rPr>
      <t xml:space="preserve"> , 1x varjena bitumenska izolacija iz hidroizolacijskega traku z nosilcem iz  steklene tkanine in plastomerom modificiranega bitumna, z vsemi pomožnimi, pripravljalnimi in zaključnimi deli ter vsemi potrebnimi horizontalnimi in vertikalnimi transporti. Dela izvesti po navodilih proizvajalca. H.I. v sestavi:</t>
    </r>
  </si>
  <si>
    <t>B1.19</t>
  </si>
  <si>
    <t>B1.21</t>
  </si>
  <si>
    <t>B1.23</t>
  </si>
  <si>
    <t>B1.24</t>
  </si>
  <si>
    <t>B1.25</t>
  </si>
  <si>
    <t>B1.28</t>
  </si>
  <si>
    <t>B1.31</t>
  </si>
  <si>
    <t>B1.32</t>
  </si>
  <si>
    <t>B1.38</t>
  </si>
  <si>
    <t>B1.39</t>
  </si>
  <si>
    <t>B1.40</t>
  </si>
  <si>
    <t>B1.43</t>
  </si>
  <si>
    <t>B2.6</t>
  </si>
  <si>
    <t>B3.11</t>
  </si>
  <si>
    <t>B3.30</t>
  </si>
  <si>
    <t>B3.31</t>
  </si>
  <si>
    <t>B3.38</t>
  </si>
  <si>
    <t>B3.40</t>
  </si>
  <si>
    <t>B3.52</t>
  </si>
  <si>
    <t>B3.53</t>
  </si>
  <si>
    <t>B3.54</t>
  </si>
  <si>
    <t>B3.55</t>
  </si>
  <si>
    <t>B3.59</t>
  </si>
  <si>
    <t>B3.60</t>
  </si>
  <si>
    <t>B3.62</t>
  </si>
  <si>
    <t>B4.4</t>
  </si>
  <si>
    <t>B7.1</t>
  </si>
  <si>
    <t>B7.2</t>
  </si>
  <si>
    <t>B7.3</t>
  </si>
  <si>
    <t>B7.4</t>
  </si>
  <si>
    <t>B7.5</t>
  </si>
  <si>
    <t>B7.6</t>
  </si>
  <si>
    <t>B7.7</t>
  </si>
  <si>
    <t>B7.10</t>
  </si>
  <si>
    <t>B7.23</t>
  </si>
  <si>
    <t>B7.24</t>
  </si>
  <si>
    <t>B9.2</t>
  </si>
  <si>
    <t>PONUJEN PRODUKT</t>
  </si>
  <si>
    <t>Izdelava, dobava in montaža penjalnih lestev iz 
-jeklenih cevi 2x Fi 48.3/3.25mm, 
-klini Fi21.3mm - 30cm, 
-hrbtna zaščita 5/40mm-60cm, 
-z vodilom za vpenjanje varovalnega 
pasu 
-pritrditev V AB zid (z ekspanz.vijaki-sidri z distančnikom - skozi fasado deb.10cm) 
Varianta: tipske lestve kot npr. Ariana</t>
  </si>
  <si>
    <r>
      <t xml:space="preserve">Kompletna izdelava termo izolativnega </t>
    </r>
    <r>
      <rPr>
        <i/>
        <sz val="10"/>
        <color indexed="8"/>
        <rFont val="Arial Narrow"/>
        <family val="2"/>
        <charset val="238"/>
      </rPr>
      <t xml:space="preserve">fasadnega podstavka objekta </t>
    </r>
    <r>
      <rPr>
        <sz val="10"/>
        <color indexed="8"/>
        <rFont val="Arial Narrow"/>
        <family val="2"/>
      </rPr>
      <t>(npr. sistem Jubizol), vključno z vsemi pomožnimi deli in materiali. V ceni upoštevati ojačitve vogalnih in špaletnih robov, vgradnja dilatacijskih profilov, dodatno diagonalno armiranje vogalov v fasadnih odprtinah</t>
    </r>
  </si>
  <si>
    <t>Upoštevati RAL montažo oken in vrat, da bo objekt ustrezno zrakotesen! 
Zahteva za zrakotesnost obodnih konstrukcij n50 &lt; 0,60 h-1.
Stavbno pohštvo mora ustrezati zahtevam EKO sklada Ug 0,5 ,  Uw ≤0,82 W/m2K.
Talni odbojniki za vrata, okrogli RF/Alu talni odbojniki sive barve, vijačeni ali lepljeni v tla.</t>
  </si>
  <si>
    <t>Vsa okna imajo zunaj žaluzijo, notri rolo razen, če je navedeno v shemi drugače.</t>
  </si>
  <si>
    <t xml:space="preserve">Obravnava izdelkov je izključno po shemi, v kateri so opisani vsi potrebni elementi za oceno, izdelavo, obdelavo (po izbiri arhitekta) in montažo. Vse mere je potrebno pred izdelavo kontrolirati na objektu. Vse odprtine so navedene z zidarskimi merami. Upoštevati je potrebno, da so vse odprtine obložene s 3 cm toplotne izolacije. Okna in vrata so vgrajeno na zunanji rob AB stene. Profili oken morajo biti dovolj široki, da se lahko čez njih zaviha cca 4 cm toplotne izolacije. Zvočna izolacija: 37 dB. </t>
  </si>
  <si>
    <t xml:space="preserve"> - troslojna zasteklitev z nizkoenergijskim nanosom in plinom (npr. Argon) med stekli. Zasteklitev s povečano zvočno izolacijo - stekla različnih debelin, zrakotesnost: razred 3 po SIST EN 12207, Ug = 0,5 W/m2 K, Uw ≤0,82 W/m2K, zahteva za zrakotesnost obodnih konstrukcij n50 &lt; 0,60 h-1.</t>
  </si>
  <si>
    <t xml:space="preserve">P/ zun. Al barvanih polic šir.do 30cm  (za zid 30cm s topl.izol.fasado 22cm) iz enotnega programa (tipske,profilne), ali barvane Al pl. min.deb.2mm; 
p/ notr.police šir.do 30cm lesene, z laminatno oblogo "postforming" (viš.čelnega roba min.5cm) </t>
  </si>
  <si>
    <t>SPLOŠNO
Stavbno pohištvo mora ustrezati zahtevam EKO sklada.
Dobava in montaža oken, vrat, steklenih sten iz lesenih profilov:
 - suhomontažna zrakotesna vgradnja po sistemu RAL. 
 - zahteva za zrakotesnost obodnih konstrukcij n50 &lt; 0,60 h-1
- profili s prekinjenimi toplotni mostovi
- Uw&lt;=0.82 W/m2K,
- število zračnih komor 6
- zvočna izolativnost: Rw=37 dB vgrajeno, 45 dB laboratorisjko 
- vodotesnost: SIST EN 12208, razred najmanj 7A
- zračna prepustnost: razred 3 po SIST EN 12207
- odpornost na udarni veter: EN 12210 (OZ - klasa 3C) 
- na zunanjih vratih znižana ALU pripira (prag) max 20mm!
- talni odbijniki za vrata okrogli RF/Alu talni odbojniki sive barve, vijačeni ali lepljeni v tla
- debelina zasteklitev mora ustrezati velikosti zastekljenih polj, ki ga predpiše dobavitelj stekla.
- na požarnih vratih in vratih v smeri evakuacije - panik kljuka po standardu SIST EN 1125
  (odrivni drog), 
- vrata s povečano požarno odp. morajo imeti certifikat skladnosti izdanega pri prost. inst.
- vgradnja prezračevanih rešetk po načrtu strojnih instalacij
- zgornji profil razširjen zaradi montaže senčila ter možnosti odpiranja okna
 - vsa vrata opremljena s sistemskim ključem</t>
  </si>
  <si>
    <t>OKVIR
 - okvir izdelan iz lesenih profilov, s prekinjenim toplotnim mostom iz tipskega  programa splošno priznanih proizvajalcev kot npr. GLIN stavbno pohištvo PASIV 92.   
		 - špaleta okna obdelana z XPS oblogo 3cm. Končna obdelava iz mk oblog. 
		 - tesnila: dvojna, silikonska tesnila, pritrjena v žleb krila</t>
  </si>
  <si>
    <t xml:space="preserve"> - zasteklitev: troslojna - Ug max 0.5 W/m2K troslojna - zasteklitev z nizkoenergijskim nanosom in plinom (npr. Argon) med stekli. Debelina stekla mora ustrezati velikosti zastekljenih polj, ki ga predpiše dobavitelj stekla
	 - letvice so lepljene na steklo, vmes črni TGI distančnik
 - termo odkapni profil
	 - odpiranje: po shemah;
 - vse zasteklitve do višine 120cm naj se izvedejo iz varnostnega (lepljenega) stekla.</t>
  </si>
  <si>
    <t xml:space="preserve"> - pri vseh dvokrilnih vratih vpoštevati snhrono zapiranje vrat</t>
  </si>
  <si>
    <t>POLICA 
 - notranja polica: lesene z laminatno oblogo "postforming"
 - zunanja polica:  pocinkana in barvana pločevina na ustrezni podkonstrukciji iz pocinkanega ploščatega železa
 - podlaga zunanje police: naklonska XPS plošča obdelana z hidroizolativnim materialom, kot npr. Wigluv folija  
- pritrjevanje zunanje police je zagotovljeno z lepilom. Okenska polica se mora tesno prilegati v      
  podokensko odprtino.
 - na zunanji strani predvidena letvica za odkap</t>
  </si>
  <si>
    <t xml:space="preserve">SENČILA   
 - zunanje žaluzije kot npr. Krpan, na elektro pogon
 - vgradnja notranjega screen senčila: Alu konstrukcija senčila z navojno cevjo z ohišjem, z vertikalnimi vodili   in vpeto tkanino, ročni pogon </t>
  </si>
  <si>
    <t>POŽARNA VRATA:
Vrata po izvedbi proizvajalca, suhomontažni kvalitetni kovinskimi/lesenm okvirji, krila polna ali zastekljena pož.odporna, 2 varnostna zatiča po krilu, barvna obdelava v tonu kot ostala vrata;
Oprema: kljuka kovinska, cilindr.ključavnica, (pri dvokrilnih na enem krilu "patent" zasun), ekspazijska tesnila v pripiri, samozapiralo ali vzmetni tečaj
Dobava skupaj z garancijo (certifikatom) za predpisano požarno odpornost in dimotesnost. Skupaj s poročilom o požarnovarstvenem pregledu vgrajenih vrat.
Vrata opremljena z antipanik kljuko po SIST EN179, razen, kjer je posebej navedeno, da so opremljena z antipanik drogom SIST EN1125
Obvezno barvana s požarnodpornim barvnim premazom.</t>
  </si>
  <si>
    <t xml:space="preserve">  - Visoka toplotno in zvočna izolativnost, Ud &lt; 0,90 W/m2K.
  - izolativnost ALU vrat z zračnimi komorami
  - vsa vrata imajo dvojno tesnjenje,na spodnjem delu vrtnega krilapa ščetko iz umetne mase,ki še dodatno tesni
  - Varnostna zaščita in visoka stopnja varnosti:
  - ALU vrata kot npr. PIRNAR  so opremljena s kakovostnim okovjem
 - sistem zaporednega zapiranja
 - na notranji strani drog (evakuacijska vrata)</t>
  </si>
  <si>
    <t>Kljuka znotraj - panik prečni drog po DIN EN 1125 inox, samo s panik ključavnico zunaj ročaj
Cilindrični vložek  - Antipanik (FZG)XR 01/15 Freilauf cilindrični vložek s 5-ključi
Dodatna oprema in pribor 6944 Pridržalo za skrito samozapiralo GEZE Boxer + zavora odprtega krila</t>
  </si>
  <si>
    <t xml:space="preserve"> - notranja dvokrilna vrata z obsvetlobo in nadsvetlobo, v masivnem lesenem okvirju, kovnski podboji,  kot npr GLIN PASIV 92 
- vrata vgrajeno v ab seno deb. 30cm
- odpiranje po shemi,
- zasteklitev: varnostno lepljeno steklo s povečano zvočno izolativnostjo,
- upoštevati talne odbojnike za vrata vijačene v tla ali steno</t>
  </si>
  <si>
    <t>vrata delno zastekljena
- dvoslojno steklo lepljeno varnostno s povečano zvočno izolativnostjo</t>
  </si>
  <si>
    <t xml:space="preserve"> - Vgradna debelina okenskega profila   92mm
- Steklo (troslojno) Ug=0,5 W/ m² K, Tgi distančnik
- Toplotna izolativnost Uw= 0,78 W/m² K
- RAL vgradnja
- odkapni profil
- na notranji strani screen senčila (na oknih za odvod dima montaža screen-a na posamezna krila)
- odpiranje po shemi</t>
  </si>
  <si>
    <t xml:space="preserve"> - kovinska okovja (kot npr. Roto NT) 
- kljuka  
- trojna nasadila </t>
  </si>
  <si>
    <t xml:space="preserve"> - zunanja dvokrilna vrata,z okvirjem iz masivnega lesa,krila zastekljena, odpiranje po shemi; vrata vgrajena v ab steno, odprtina obložena z 3cm XPS.
- specifikacije po splošnem opisu
- vrata v RAL montaži, potrebna zagotovitev zrakotesnosti stavbe.
- toplotna izolativnost UD = 0,82 W/(m2K)
vrata brez praga</t>
  </si>
  <si>
    <t xml:space="preserve"> - zvočna izolativnost: Rw=34 dB (vgrajeno), Rw=37 dB (laboratorijsko)
-	krilo in podboj v isti ravnini
-	skrita nasadila 3D nastavljiva nasadila
- talni odbojniki za vrata, okrogli RF/Alu sive barve 
 - samolepilna peskana folija za steklo</t>
  </si>
  <si>
    <t xml:space="preserve"> - vrata so dvokrilna
- material:kovinski okvir
- tesnila: izvedba brazd, ki ne sme dovoliti prehoda temperature in plamena ali kako drugače prepuščati dima ter ognja, v brazde nameščena tesnila, ki na začetku preprečijo prehod dima ter intuminescenčna tesnila, ki ob določeni temperaturi ekspandirajo in nadalje zagotovijo tesnenje.</t>
  </si>
  <si>
    <t xml:space="preserve"> - vrata so dvokrilna z nadsvetlobo
- material:kovinski podboj
- tesnila: izvedba brazd, ki ne sme dovoliti prehoda temperature in plamena ali kako drugače prepuščati dima ter ognja, v brazde nameščena tesnila, ki na začetku preprečijo prehod dima ter intuminescenčna tesnila, ki ob določeni temperaturi ekspandirajo in nadalje zagotovijo tesnenje.</t>
  </si>
  <si>
    <t>Splošni opis</t>
  </si>
  <si>
    <t>OKOVJE  
 - Vgrajeno okno z vsemi pripadajočimi komponentami (zlasti okovje, profili in pritrdilni sistem) mora ustrezati vetrni obtežbi na predmetni lokaciji. Skladno s SIST EN 1991- 1- 4 gre za vetrno cono 1 (temeljna hitrost vetra 20 m/s); kategorija terena je  ocenjena kot kategorija III; višina objekta &lt; 20m     
- EURO vodila za okovje
- material: inox
- kljuka: kovinska 
- varnostno okovje: razred upornosti min RC2 po DIN V ENV 1627/2011 (zahteva velja za okna v kleti in  pritličju)</t>
  </si>
  <si>
    <r>
      <t xml:space="preserve"> - notranja dvokrilna </t>
    </r>
    <r>
      <rPr>
        <b/>
        <sz val="10"/>
        <color theme="1"/>
        <rFont val="Arial Narrow"/>
        <family val="2"/>
      </rPr>
      <t>požarna ALU vrata</t>
    </r>
    <r>
      <rPr>
        <sz val="10"/>
        <color theme="1"/>
        <rFont val="Arial Narrow"/>
        <family val="2"/>
      </rPr>
      <t xml:space="preserve"> ,kljuka v smeri bežalne poti EN 179, na drugi strani kljuaka samozapiralo, dimotesna
- suhomontažna vgradnja
- požarna zahteva: EI30SC
- toplotna in zvočna izoliranost
- z dokazili o ustreznosti
-troslojna zasteklitev E30</t>
    </r>
  </si>
  <si>
    <r>
      <t xml:space="preserve">ŠK.NV.1 - </t>
    </r>
    <r>
      <rPr>
        <b/>
        <sz val="10"/>
        <color theme="1"/>
        <rFont val="Arial Narrow"/>
        <family val="2"/>
      </rPr>
      <t>notranja vrata lesena</t>
    </r>
  </si>
  <si>
    <r>
      <t xml:space="preserve">ŠK.ZV.1 - </t>
    </r>
    <r>
      <rPr>
        <b/>
        <sz val="10"/>
        <color theme="1"/>
        <rFont val="Arial Narrow"/>
        <family val="2"/>
      </rPr>
      <t xml:space="preserve">zunanja vrata -alu </t>
    </r>
  </si>
  <si>
    <r>
      <t xml:space="preserve"> - notranja </t>
    </r>
    <r>
      <rPr>
        <b/>
        <sz val="10"/>
        <color theme="1"/>
        <rFont val="Arial Narrow"/>
        <family val="2"/>
      </rPr>
      <t>enokrilna drsna vrata</t>
    </r>
    <r>
      <rPr>
        <sz val="10"/>
        <color theme="1"/>
        <rFont val="Arial Narrow"/>
        <family val="2"/>
      </rPr>
      <t xml:space="preserve"> (KUHNJA),  kovinski podboj
- odpiranje po shemi, 
-krilo - sredica mdf okvir ojačan za nasadila in ključavnico, iveral plošča, obloga 3,2 mm vlaknena plošča, finalno obojestransko gladki ultrapas, krilo v ravnini stene
Kaseta v knauf steni</t>
    </r>
  </si>
  <si>
    <r>
      <t xml:space="preserve"> - </t>
    </r>
    <r>
      <rPr>
        <b/>
        <sz val="10"/>
        <color theme="1"/>
        <rFont val="Arial Narrow"/>
        <family val="2"/>
      </rPr>
      <t>Lesena požarna vrata</t>
    </r>
    <r>
      <rPr>
        <sz val="10"/>
        <color theme="1"/>
        <rFont val="Arial Narrow"/>
        <family val="2"/>
      </rPr>
      <t xml:space="preserve"> , drog EN1125 v smeri evakuacije , samozapiralo, dimotesna 
- nadsvetlobi sta fiksni, EI30
- podkonstrukcija za montažo stene
- z dokazili o ustreznosti</t>
    </r>
  </si>
  <si>
    <r>
      <t xml:space="preserve"> -notranja </t>
    </r>
    <r>
      <rPr>
        <b/>
        <sz val="10"/>
        <color theme="1"/>
        <rFont val="Arial Narrow"/>
        <family val="2"/>
      </rPr>
      <t>kovinska drsna požarna vrata</t>
    </r>
    <r>
      <rPr>
        <sz val="10"/>
        <color theme="1"/>
        <rFont val="Arial Narrow"/>
        <family val="2"/>
      </rPr>
      <t xml:space="preserve"> (zapora) kot npr. Dierre, namenjena ločevanju požarnih sektorjev. V vrata (zaporo) vgrajen osebni prehod. Vrata skrita v demontažno knauf oblogo. V primeru požara vrata se sptrostijo in zaprejo prehod. Bež pot omogočena čez vrata za osebni prehod.</t>
    </r>
  </si>
  <si>
    <r>
      <rPr>
        <sz val="10"/>
        <color theme="1"/>
        <rFont val="Arial Narrow"/>
        <family val="2"/>
      </rPr>
      <t xml:space="preserve">TP.NV.2 </t>
    </r>
    <r>
      <rPr>
        <b/>
        <sz val="10"/>
        <color theme="1"/>
        <rFont val="Arial Narrow"/>
        <family val="2"/>
      </rPr>
      <t xml:space="preserve">zunanja pvc vrata </t>
    </r>
  </si>
  <si>
    <r>
      <t xml:space="preserve"> Kuhinjska pregrada 
Izdelava, dobava in montaža alu </t>
    </r>
    <r>
      <rPr>
        <b/>
        <sz val="10"/>
        <color theme="1"/>
        <rFont val="Arial Narrow"/>
        <family val="2"/>
      </rPr>
      <t>rolo pregrade</t>
    </r>
    <r>
      <rPr>
        <sz val="10"/>
        <color theme="1"/>
        <rFont val="Arial Narrow"/>
        <family val="2"/>
      </rPr>
      <t xml:space="preserve"> z alu lamelami, vključno z elektromotornim pogonom na stkalo, brez delitve na posamezni odprtini, vidna omarica, elektro motor solid line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</si>
</sst>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S_I_T_-;\-* #,##0.00\ _S_I_T_-;_-* &quot;-&quot;??\ _S_I_T_-;_-@_-"/>
    <numFmt numFmtId="165" formatCode="#,##0.00\ [$€-1]"/>
    <numFmt numFmtId="166" formatCode="#,##0.00\ &quot;€&quot;"/>
    <numFmt numFmtId="167" formatCode="_-* #,##0.00\ [$€-1]_-;\-* #,##0.00\ [$€-1]_-;_-* &quot;-&quot;??\ [$€-1]_-;_-@_-"/>
    <numFmt numFmtId="168" formatCode="_-* #,##0.00\ _€_-;\-* #,##0.00\ _€_-;_-* &quot;-&quot;??\ _€_-;_-@_-"/>
    <numFmt numFmtId="169" formatCode="#,##0.0"/>
  </numFmts>
  <fonts count="62">
    <font>
      <sz val="11"/>
      <color indexed="8"/>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1"/>
      <color indexed="8"/>
      <name val="Calibri"/>
      <family val="2"/>
      <charset val="238"/>
    </font>
    <font>
      <sz val="11"/>
      <name val="Arial Narrow"/>
      <family val="2"/>
    </font>
    <font>
      <b/>
      <sz val="14"/>
      <color indexed="8"/>
      <name val="Arial Narrow"/>
      <family val="2"/>
    </font>
    <font>
      <sz val="11"/>
      <color indexed="8"/>
      <name val="Arial Narrow"/>
      <family val="2"/>
    </font>
    <font>
      <b/>
      <sz val="10"/>
      <color indexed="8"/>
      <name val="Arial Narrow"/>
      <family val="2"/>
    </font>
    <font>
      <b/>
      <sz val="11"/>
      <color indexed="8"/>
      <name val="Arial Narrow"/>
      <family val="2"/>
    </font>
    <font>
      <sz val="14"/>
      <color indexed="8"/>
      <name val="Arial Narrow"/>
      <family val="2"/>
    </font>
    <font>
      <sz val="10"/>
      <name val="Arial Narrow"/>
      <family val="2"/>
    </font>
    <font>
      <sz val="10"/>
      <color indexed="8"/>
      <name val="Arial Narrow"/>
      <family val="2"/>
    </font>
    <font>
      <sz val="11"/>
      <color indexed="8"/>
      <name val="Arial Narrow"/>
      <family val="2"/>
      <charset val="238"/>
    </font>
    <font>
      <sz val="10"/>
      <name val="Arial"/>
      <family val="2"/>
      <charset val="238"/>
    </font>
    <font>
      <b/>
      <sz val="10"/>
      <name val="Arial Narrow"/>
      <family val="2"/>
    </font>
    <font>
      <b/>
      <sz val="11"/>
      <name val="Arial Narrow"/>
      <family val="2"/>
    </font>
    <font>
      <sz val="10"/>
      <name val="Arial Narrow"/>
      <family val="2"/>
      <charset val="238"/>
    </font>
    <font>
      <sz val="9"/>
      <name val="Arial Narrow"/>
      <family val="2"/>
    </font>
    <font>
      <b/>
      <sz val="10"/>
      <name val="Arial Narrow"/>
      <family val="2"/>
      <charset val="238"/>
    </font>
    <font>
      <sz val="10"/>
      <name val="Arial CE"/>
      <family val="2"/>
      <charset val="238"/>
    </font>
    <font>
      <sz val="9"/>
      <color indexed="8"/>
      <name val="Calibri"/>
      <family val="2"/>
      <charset val="238"/>
    </font>
    <font>
      <i/>
      <u/>
      <sz val="10"/>
      <name val="Arial Narrow"/>
      <family val="2"/>
      <charset val="238"/>
    </font>
    <font>
      <sz val="10"/>
      <color indexed="8"/>
      <name val="Arial Narrow"/>
      <family val="2"/>
      <charset val="238"/>
    </font>
    <font>
      <sz val="11"/>
      <name val="Calibri"/>
      <family val="2"/>
      <charset val="238"/>
    </font>
    <font>
      <b/>
      <sz val="10"/>
      <color indexed="8"/>
      <name val="Arial Narrow"/>
      <family val="2"/>
      <charset val="238"/>
    </font>
    <font>
      <sz val="10"/>
      <name val="Arial CE"/>
    </font>
    <font>
      <sz val="11"/>
      <color indexed="8"/>
      <name val="Calibri"/>
      <family val="2"/>
      <charset val="238"/>
    </font>
    <font>
      <sz val="10"/>
      <color indexed="8"/>
      <name val="Arial Narrow"/>
      <family val="2"/>
      <charset val="238"/>
    </font>
    <font>
      <sz val="11"/>
      <color indexed="8"/>
      <name val="Arial Narrow"/>
      <family val="2"/>
      <charset val="238"/>
    </font>
    <font>
      <i/>
      <u/>
      <sz val="10"/>
      <name val="Arial Narrow"/>
      <family val="2"/>
    </font>
    <font>
      <i/>
      <u/>
      <sz val="10"/>
      <color indexed="8"/>
      <name val="Arial Narrow"/>
      <family val="2"/>
      <charset val="238"/>
    </font>
    <font>
      <sz val="11"/>
      <color indexed="9"/>
      <name val="Calibri"/>
      <family val="2"/>
      <charset val="238"/>
    </font>
    <font>
      <sz val="11"/>
      <color indexed="17"/>
      <name val="Calibri"/>
      <family val="2"/>
      <charset val="238"/>
    </font>
    <font>
      <b/>
      <sz val="11"/>
      <color indexed="63"/>
      <name val="Calibri"/>
      <family val="2"/>
      <charset val="238"/>
    </font>
    <font>
      <sz val="11"/>
      <color indexed="10"/>
      <name val="Calibri"/>
      <family val="2"/>
      <charset val="238"/>
    </font>
    <font>
      <sz val="10"/>
      <name val="Arial CE"/>
      <charset val="238"/>
    </font>
    <font>
      <b/>
      <i/>
      <u/>
      <sz val="10"/>
      <color indexed="8"/>
      <name val="Arial Narrow"/>
      <family val="2"/>
    </font>
    <font>
      <i/>
      <sz val="9"/>
      <color indexed="8"/>
      <name val="Arial Narrow"/>
      <family val="2"/>
    </font>
    <font>
      <i/>
      <sz val="10"/>
      <color indexed="8"/>
      <name val="Arial Narrow"/>
      <family val="2"/>
      <charset val="238"/>
    </font>
    <font>
      <b/>
      <sz val="15"/>
      <color indexed="56"/>
      <name val="Calibri"/>
      <family val="2"/>
      <charset val="238"/>
    </font>
    <font>
      <b/>
      <sz val="18"/>
      <color indexed="56"/>
      <name val="Cambria"/>
      <family val="2"/>
      <charset val="238"/>
    </font>
    <font>
      <sz val="12"/>
      <name val="Courier"/>
      <family val="3"/>
    </font>
    <font>
      <sz val="10"/>
      <color indexed="8"/>
      <name val="Calibri"/>
      <family val="2"/>
      <charset val="238"/>
    </font>
    <font>
      <sz val="11"/>
      <color theme="1"/>
      <name val="Calibri"/>
      <family val="2"/>
      <charset val="238"/>
      <scheme val="minor"/>
    </font>
    <font>
      <sz val="11"/>
      <color theme="1"/>
      <name val="Calibri"/>
      <family val="2"/>
      <scheme val="minor"/>
    </font>
    <font>
      <i/>
      <sz val="10"/>
      <color theme="3" tint="-0.249977111117893"/>
      <name val="Arial Narrow"/>
      <family val="2"/>
      <charset val="238"/>
    </font>
    <font>
      <sz val="10"/>
      <color theme="1"/>
      <name val="Arial Narrow"/>
      <family val="2"/>
      <charset val="238"/>
    </font>
    <font>
      <b/>
      <sz val="11"/>
      <color indexed="8"/>
      <name val="Calibri"/>
      <family val="2"/>
      <charset val="238"/>
    </font>
    <font>
      <sz val="9"/>
      <name val="Arial Narrow"/>
      <family val="2"/>
      <charset val="238"/>
    </font>
    <font>
      <b/>
      <i/>
      <sz val="10"/>
      <name val="Arial"/>
      <family val="2"/>
      <charset val="238"/>
    </font>
    <font>
      <sz val="10"/>
      <color theme="1"/>
      <name val="Arial"/>
      <family val="2"/>
      <charset val="238"/>
    </font>
    <font>
      <b/>
      <sz val="11"/>
      <name val="Arial Narrow"/>
      <family val="2"/>
      <charset val="238"/>
    </font>
    <font>
      <sz val="8"/>
      <name val="Arial Narrow"/>
      <family val="2"/>
      <charset val="238"/>
    </font>
    <font>
      <sz val="11"/>
      <name val="Arial Narrow"/>
      <family val="2"/>
      <charset val="238"/>
    </font>
    <font>
      <b/>
      <sz val="9"/>
      <name val="Arial Narrow"/>
      <family val="2"/>
    </font>
    <font>
      <b/>
      <i/>
      <sz val="9"/>
      <name val="Arial Narrow"/>
      <family val="2"/>
    </font>
    <font>
      <b/>
      <sz val="10"/>
      <color indexed="10"/>
      <name val="Arial Narrow"/>
      <family val="2"/>
    </font>
    <font>
      <b/>
      <sz val="11"/>
      <color indexed="10"/>
      <name val="Arial Narrow"/>
      <family val="2"/>
    </font>
    <font>
      <sz val="10"/>
      <color theme="1"/>
      <name val="Arial Narrow"/>
      <family val="2"/>
    </font>
    <font>
      <b/>
      <sz val="10"/>
      <color theme="1"/>
      <name val="Arial Narrow"/>
      <family val="2"/>
    </font>
  </fonts>
  <fills count="23">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22"/>
        <bgColor indexed="31"/>
      </patternFill>
    </fill>
    <fill>
      <patternFill patternType="solid">
        <fgColor indexed="22"/>
        <bgColor indexed="64"/>
      </patternFill>
    </fill>
    <fill>
      <patternFill patternType="solid">
        <fgColor theme="9" tint="0.59996337778862885"/>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79998168889431442"/>
        <bgColor indexed="64"/>
      </patternFill>
    </fill>
  </fills>
  <borders count="15">
    <border>
      <left/>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double">
        <color indexed="8"/>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87">
    <xf numFmtId="0" fontId="0" fillId="0" borderId="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33" fillId="14"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15" borderId="0" applyNumberFormat="0" applyBorder="0" applyAlignment="0" applyProtection="0"/>
    <xf numFmtId="0" fontId="33" fillId="13" borderId="0" applyNumberFormat="0" applyBorder="0" applyAlignment="0" applyProtection="0"/>
    <xf numFmtId="0" fontId="33" fillId="16" borderId="0" applyNumberFormat="0" applyBorder="0" applyAlignment="0" applyProtection="0"/>
    <xf numFmtId="0" fontId="33" fillId="14"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15" borderId="0" applyNumberFormat="0" applyBorder="0" applyAlignment="0" applyProtection="0"/>
    <xf numFmtId="0" fontId="33" fillId="13" borderId="0" applyNumberFormat="0" applyBorder="0" applyAlignment="0" applyProtection="0"/>
    <xf numFmtId="0" fontId="33" fillId="16" borderId="0" applyNumberFormat="0" applyBorder="0" applyAlignment="0" applyProtection="0"/>
    <xf numFmtId="164" fontId="37" fillId="0" borderId="0" applyFont="0" applyFill="0" applyBorder="0" applyAlignment="0" applyProtection="0"/>
    <xf numFmtId="0" fontId="34" fillId="5" borderId="0" applyNumberFormat="0" applyBorder="0" applyAlignment="0" applyProtection="0"/>
    <xf numFmtId="0" fontId="15" fillId="0" borderId="0"/>
    <xf numFmtId="0" fontId="15" fillId="0" borderId="0"/>
    <xf numFmtId="0" fontId="34" fillId="5" borderId="0" applyNumberFormat="0" applyBorder="0" applyAlignment="0" applyProtection="0"/>
    <xf numFmtId="0" fontId="35" fillId="8" borderId="1" applyNumberFormat="0" applyAlignment="0" applyProtection="0"/>
    <xf numFmtId="0" fontId="41" fillId="0" borderId="2" applyNumberFormat="0" applyFill="0" applyAlignment="0" applyProtection="0"/>
    <xf numFmtId="0" fontId="42" fillId="0" borderId="0" applyNumberFormat="0" applyFill="0" applyBorder="0" applyAlignment="0" applyProtection="0"/>
    <xf numFmtId="0" fontId="45" fillId="0" borderId="0"/>
    <xf numFmtId="0" fontId="5" fillId="0" borderId="0"/>
    <xf numFmtId="0" fontId="15" fillId="0" borderId="0"/>
    <xf numFmtId="0" fontId="5" fillId="0" borderId="0"/>
    <xf numFmtId="0" fontId="21" fillId="0" borderId="0"/>
    <xf numFmtId="0" fontId="15" fillId="0" borderId="0"/>
    <xf numFmtId="0" fontId="15" fillId="0" borderId="0"/>
    <xf numFmtId="0" fontId="37" fillId="0" borderId="0"/>
    <xf numFmtId="0" fontId="15" fillId="0" borderId="0"/>
    <xf numFmtId="0" fontId="27" fillId="0" borderId="0"/>
    <xf numFmtId="0" fontId="25" fillId="0" borderId="0"/>
    <xf numFmtId="0" fontId="46" fillId="0" borderId="0"/>
    <xf numFmtId="0" fontId="21" fillId="0" borderId="0"/>
    <xf numFmtId="0" fontId="15" fillId="0" borderId="0"/>
    <xf numFmtId="164" fontId="43" fillId="0" borderId="0"/>
    <xf numFmtId="0" fontId="3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9" fontId="28" fillId="0" borderId="0" applyFont="0" applyFill="0" applyBorder="0" applyAlignment="0" applyProtection="0"/>
    <xf numFmtId="9" fontId="5" fillId="0" borderId="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37" fillId="0" borderId="0" applyFont="0" applyFill="0" applyBorder="0" applyAlignment="0" applyProtection="0"/>
    <xf numFmtId="9" fontId="45" fillId="0" borderId="0" applyFont="0" applyFill="0" applyBorder="0" applyAlignment="0" applyProtection="0"/>
    <xf numFmtId="9" fontId="5" fillId="0" borderId="0" applyFont="0" applyFill="0" applyBorder="0" applyAlignment="0" applyProtection="0"/>
    <xf numFmtId="0" fontId="36" fillId="0" borderId="0" applyNumberFormat="0" applyFill="0" applyBorder="0" applyAlignment="0" applyProtection="0"/>
    <xf numFmtId="0" fontId="35" fillId="8" borderId="1" applyNumberFormat="0" applyAlignment="0" applyProtection="0"/>
    <xf numFmtId="0" fontId="21" fillId="0" borderId="0"/>
    <xf numFmtId="0" fontId="42" fillId="0" borderId="0" applyNumberFormat="0" applyFill="0" applyBorder="0" applyAlignment="0" applyProtection="0"/>
    <xf numFmtId="164" fontId="37" fillId="0" borderId="0" applyFont="0" applyFill="0" applyBorder="0" applyAlignment="0" applyProtection="0"/>
    <xf numFmtId="0" fontId="36" fillId="0" borderId="0" applyNumberFormat="0" applyFill="0" applyBorder="0" applyAlignment="0" applyProtection="0"/>
    <xf numFmtId="0" fontId="3" fillId="0" borderId="0"/>
    <xf numFmtId="9" fontId="3" fillId="0" borderId="0" applyFont="0" applyFill="0" applyBorder="0" applyAlignment="0" applyProtection="0"/>
    <xf numFmtId="0" fontId="2" fillId="0" borderId="0"/>
    <xf numFmtId="168" fontId="2" fillId="0" borderId="0" applyFont="0" applyFill="0" applyBorder="0" applyAlignment="0" applyProtection="0"/>
    <xf numFmtId="4" fontId="52" fillId="19" borderId="0">
      <alignment horizontal="right" wrapText="1"/>
      <protection locked="0"/>
    </xf>
    <xf numFmtId="0" fontId="1" fillId="0" borderId="0"/>
  </cellStyleXfs>
  <cellXfs count="164">
    <xf numFmtId="0" fontId="0" fillId="0" borderId="0" xfId="0"/>
    <xf numFmtId="0" fontId="7" fillId="17" borderId="3" xfId="0" applyFont="1" applyFill="1" applyBorder="1" applyAlignment="1">
      <alignment vertical="top"/>
    </xf>
    <xf numFmtId="0" fontId="8" fillId="0" borderId="0" xfId="0" applyFont="1"/>
    <xf numFmtId="0" fontId="10" fillId="0" borderId="0" xfId="0" applyFont="1" applyAlignment="1">
      <alignment vertical="top"/>
    </xf>
    <xf numFmtId="0" fontId="10" fillId="0" borderId="0" xfId="0" applyFont="1"/>
    <xf numFmtId="0" fontId="10" fillId="17" borderId="3" xfId="0" applyFont="1" applyFill="1" applyBorder="1" applyAlignment="1">
      <alignment vertical="top"/>
    </xf>
    <xf numFmtId="0" fontId="10" fillId="17" borderId="3" xfId="0" applyFont="1" applyFill="1" applyBorder="1" applyAlignment="1">
      <alignment horizontal="center"/>
    </xf>
    <xf numFmtId="0" fontId="8" fillId="0" borderId="0" xfId="0" applyFont="1" applyAlignment="1">
      <alignment vertical="top"/>
    </xf>
    <xf numFmtId="0" fontId="11" fillId="17" borderId="3" xfId="0" applyFont="1" applyFill="1" applyBorder="1"/>
    <xf numFmtId="0" fontId="11" fillId="0" borderId="0" xfId="0" applyFont="1"/>
    <xf numFmtId="0" fontId="8" fillId="0" borderId="0" xfId="0" applyFont="1" applyAlignment="1">
      <alignment horizontal="left" vertical="top"/>
    </xf>
    <xf numFmtId="0" fontId="10" fillId="17" borderId="3" xfId="0" applyFont="1" applyFill="1" applyBorder="1" applyAlignment="1">
      <alignment horizontal="left" vertical="top"/>
    </xf>
    <xf numFmtId="0" fontId="13" fillId="0" borderId="0" xfId="0" applyFont="1"/>
    <xf numFmtId="49" fontId="13" fillId="0" borderId="0" xfId="0" applyNumberFormat="1" applyFont="1" applyAlignment="1">
      <alignment horizontal="center" vertical="top"/>
    </xf>
    <xf numFmtId="0" fontId="13" fillId="0" borderId="0" xfId="0" applyFont="1" applyAlignment="1">
      <alignment horizontal="right"/>
    </xf>
    <xf numFmtId="4" fontId="13" fillId="0" borderId="0" xfId="0" applyNumberFormat="1" applyFont="1" applyAlignment="1">
      <alignment horizontal="right"/>
    </xf>
    <xf numFmtId="165" fontId="13" fillId="0" borderId="0" xfId="0" applyNumberFormat="1" applyFont="1" applyAlignment="1">
      <alignment horizontal="right"/>
    </xf>
    <xf numFmtId="49" fontId="13" fillId="0" borderId="0" xfId="0" applyNumberFormat="1" applyFont="1" applyAlignment="1">
      <alignment vertical="top"/>
    </xf>
    <xf numFmtId="0" fontId="13" fillId="0" borderId="0" xfId="0" applyFont="1" applyAlignment="1">
      <alignment vertical="top"/>
    </xf>
    <xf numFmtId="0" fontId="12" fillId="0" borderId="0" xfId="0" applyFont="1" applyAlignment="1">
      <alignment horizontal="justify" vertical="top" wrapText="1"/>
    </xf>
    <xf numFmtId="0" fontId="9" fillId="0" borderId="0" xfId="0" applyFont="1"/>
    <xf numFmtId="0" fontId="9" fillId="0" borderId="0" xfId="0" applyFont="1" applyAlignment="1">
      <alignment vertical="top"/>
    </xf>
    <xf numFmtId="0" fontId="9" fillId="0" borderId="0" xfId="0" applyFont="1" applyAlignment="1">
      <alignment horizontal="center"/>
    </xf>
    <xf numFmtId="0" fontId="13" fillId="0" borderId="0" xfId="0" applyFont="1" applyAlignment="1">
      <alignment horizontal="justify" vertical="top" wrapText="1"/>
    </xf>
    <xf numFmtId="0" fontId="10" fillId="17" borderId="3" xfId="0" applyFont="1" applyFill="1" applyBorder="1"/>
    <xf numFmtId="0" fontId="6" fillId="0" borderId="0" xfId="0" applyFont="1"/>
    <xf numFmtId="0" fontId="12" fillId="0" borderId="0" xfId="0" applyFont="1"/>
    <xf numFmtId="0" fontId="7" fillId="17" borderId="3" xfId="0" applyFont="1" applyFill="1" applyBorder="1"/>
    <xf numFmtId="0" fontId="13" fillId="0" borderId="0" xfId="0" applyFont="1" applyAlignment="1">
      <alignment horizontal="right" vertical="top"/>
    </xf>
    <xf numFmtId="4" fontId="13" fillId="0" borderId="0" xfId="0" applyNumberFormat="1" applyFont="1" applyAlignment="1">
      <alignment horizontal="right" vertical="top"/>
    </xf>
    <xf numFmtId="165" fontId="13" fillId="0" borderId="0" xfId="0" applyNumberFormat="1" applyFont="1" applyAlignment="1">
      <alignment horizontal="right" vertical="top"/>
    </xf>
    <xf numFmtId="0" fontId="10" fillId="17" borderId="3" xfId="0" applyFont="1" applyFill="1" applyBorder="1" applyAlignment="1">
      <alignment horizontal="center" vertical="top"/>
    </xf>
    <xf numFmtId="0" fontId="19" fillId="0" borderId="0" xfId="57" applyFont="1"/>
    <xf numFmtId="4" fontId="19" fillId="0" borderId="0" xfId="57" applyNumberFormat="1" applyFont="1"/>
    <xf numFmtId="4" fontId="19" fillId="0" borderId="0" xfId="57" applyNumberFormat="1" applyFont="1" applyAlignment="1">
      <alignment horizontal="right"/>
    </xf>
    <xf numFmtId="4" fontId="19" fillId="0" borderId="13" xfId="57" applyNumberFormat="1" applyFont="1" applyBorder="1"/>
    <xf numFmtId="166" fontId="13" fillId="0" borderId="0" xfId="0" applyNumberFormat="1" applyFont="1" applyAlignment="1">
      <alignment vertical="top"/>
    </xf>
    <xf numFmtId="4" fontId="8" fillId="0" borderId="0" xfId="0" applyNumberFormat="1" applyFont="1" applyAlignment="1">
      <alignment vertical="top"/>
    </xf>
    <xf numFmtId="4" fontId="13" fillId="0" borderId="0" xfId="0" applyNumberFormat="1" applyFont="1" applyAlignment="1">
      <alignment vertical="top"/>
    </xf>
    <xf numFmtId="0" fontId="18" fillId="0" borderId="0" xfId="0" applyFont="1" applyAlignment="1">
      <alignment horizontal="justify" vertical="top" wrapText="1"/>
    </xf>
    <xf numFmtId="0" fontId="32" fillId="0" borderId="0" xfId="0" applyFont="1" applyAlignment="1">
      <alignment horizontal="justify" vertical="top" wrapText="1"/>
    </xf>
    <xf numFmtId="0" fontId="24" fillId="0" borderId="0" xfId="0" applyFont="1" applyAlignment="1">
      <alignment horizontal="justify" vertical="top" wrapText="1"/>
    </xf>
    <xf numFmtId="0" fontId="17" fillId="0" borderId="0" xfId="0" applyFont="1"/>
    <xf numFmtId="0" fontId="17" fillId="17" borderId="3" xfId="0" applyFont="1" applyFill="1" applyBorder="1"/>
    <xf numFmtId="4" fontId="29" fillId="0" borderId="0" xfId="45" applyNumberFormat="1" applyFont="1" applyAlignment="1">
      <alignment vertical="top"/>
    </xf>
    <xf numFmtId="0" fontId="16" fillId="0" borderId="0" xfId="0" applyFont="1"/>
    <xf numFmtId="0" fontId="24" fillId="0" borderId="0" xfId="0" applyFont="1" applyAlignment="1">
      <alignment vertical="top" wrapText="1"/>
    </xf>
    <xf numFmtId="0" fontId="13" fillId="0" borderId="0" xfId="0" applyFont="1" applyAlignment="1">
      <alignment horizontal="justify" wrapText="1"/>
    </xf>
    <xf numFmtId="0" fontId="24" fillId="0" borderId="0" xfId="0" applyFont="1" applyAlignment="1">
      <alignment horizontal="justify" wrapText="1"/>
    </xf>
    <xf numFmtId="4" fontId="30" fillId="0" borderId="0" xfId="45" applyNumberFormat="1" applyFont="1"/>
    <xf numFmtId="167" fontId="11" fillId="17" borderId="3" xfId="0" applyNumberFormat="1" applyFont="1" applyFill="1" applyBorder="1"/>
    <xf numFmtId="167" fontId="0" fillId="0" borderId="0" xfId="0" applyNumberFormat="1"/>
    <xf numFmtId="167" fontId="8" fillId="0" borderId="0" xfId="0" applyNumberFormat="1" applyFont="1"/>
    <xf numFmtId="167" fontId="10" fillId="17" borderId="3" xfId="0" applyNumberFormat="1" applyFont="1" applyFill="1" applyBorder="1" applyAlignment="1">
      <alignment horizontal="center"/>
    </xf>
    <xf numFmtId="167" fontId="9" fillId="0" borderId="0" xfId="0" applyNumberFormat="1" applyFont="1" applyAlignment="1">
      <alignment horizontal="center"/>
    </xf>
    <xf numFmtId="167" fontId="13" fillId="0" borderId="0" xfId="0" applyNumberFormat="1" applyFont="1" applyAlignment="1">
      <alignment horizontal="right" vertical="top"/>
    </xf>
    <xf numFmtId="0" fontId="19" fillId="0" borderId="0" xfId="0" applyFont="1" applyAlignment="1">
      <alignment horizontal="justify" vertical="top" wrapText="1"/>
    </xf>
    <xf numFmtId="167" fontId="13" fillId="0" borderId="0" xfId="0" applyNumberFormat="1" applyFont="1"/>
    <xf numFmtId="0" fontId="47" fillId="0" borderId="0" xfId="0" applyFont="1" applyAlignment="1">
      <alignment vertical="top"/>
    </xf>
    <xf numFmtId="0" fontId="38" fillId="0" borderId="0" xfId="0" applyFont="1" applyAlignment="1">
      <alignment horizontal="justify" vertical="top" wrapText="1"/>
    </xf>
    <xf numFmtId="0" fontId="39" fillId="0" borderId="0" xfId="0" applyFont="1" applyAlignment="1">
      <alignment horizontal="justify" vertical="top" wrapText="1"/>
    </xf>
    <xf numFmtId="0" fontId="10" fillId="0" borderId="0" xfId="0" applyFont="1" applyAlignment="1">
      <alignment vertical="top" wrapText="1"/>
    </xf>
    <xf numFmtId="0" fontId="26" fillId="0" borderId="0" xfId="0" applyFont="1" applyAlignment="1">
      <alignment vertical="top" wrapText="1"/>
    </xf>
    <xf numFmtId="0" fontId="0" fillId="0" borderId="0" xfId="0" applyAlignment="1">
      <alignment wrapText="1"/>
    </xf>
    <xf numFmtId="0" fontId="7" fillId="0" borderId="0" xfId="0" applyFont="1" applyAlignment="1">
      <alignment vertical="top" wrapText="1"/>
    </xf>
    <xf numFmtId="0" fontId="22" fillId="0" borderId="0" xfId="0" applyFont="1" applyAlignment="1">
      <alignment wrapText="1"/>
    </xf>
    <xf numFmtId="0" fontId="8" fillId="0" borderId="0" xfId="0" applyFont="1" applyAlignment="1">
      <alignment wrapText="1"/>
    </xf>
    <xf numFmtId="0" fontId="10" fillId="0" borderId="0" xfId="0" applyFont="1" applyAlignment="1">
      <alignment wrapText="1"/>
    </xf>
    <xf numFmtId="0" fontId="10" fillId="17" borderId="3" xfId="0" applyFont="1" applyFill="1" applyBorder="1" applyAlignment="1">
      <alignment vertical="top" wrapText="1"/>
    </xf>
    <xf numFmtId="0" fontId="26" fillId="17" borderId="3" xfId="0" applyFont="1" applyFill="1" applyBorder="1" applyAlignment="1">
      <alignment vertical="top" wrapText="1"/>
    </xf>
    <xf numFmtId="0" fontId="13" fillId="0" borderId="0" xfId="0" applyFont="1" applyAlignment="1">
      <alignment wrapText="1"/>
    </xf>
    <xf numFmtId="0" fontId="13" fillId="0" borderId="0" xfId="0" applyFont="1" applyAlignment="1">
      <alignment vertical="top" wrapText="1"/>
    </xf>
    <xf numFmtId="49" fontId="13" fillId="0" borderId="0" xfId="0" applyNumberFormat="1" applyFont="1" applyAlignment="1">
      <alignment vertical="top" wrapText="1"/>
    </xf>
    <xf numFmtId="165" fontId="13" fillId="0" borderId="0" xfId="0" applyNumberFormat="1" applyFont="1" applyAlignment="1">
      <alignment horizontal="right" vertical="top" wrapText="1"/>
    </xf>
    <xf numFmtId="49" fontId="13" fillId="0" borderId="0" xfId="0" applyNumberFormat="1" applyFont="1" applyAlignment="1">
      <alignment horizontal="center" vertical="top" wrapText="1"/>
    </xf>
    <xf numFmtId="0" fontId="8" fillId="0" borderId="0" xfId="0" applyFont="1" applyAlignment="1">
      <alignment vertical="top" wrapText="1"/>
    </xf>
    <xf numFmtId="4" fontId="14" fillId="0" borderId="0" xfId="45" applyNumberFormat="1" applyFont="1" applyAlignment="1">
      <alignment wrapText="1"/>
    </xf>
    <xf numFmtId="0" fontId="22" fillId="0" borderId="0" xfId="0" applyFont="1"/>
    <xf numFmtId="0" fontId="20" fillId="0" borderId="0" xfId="0" applyFont="1" applyAlignment="1">
      <alignment horizontal="justify" vertical="top" wrapText="1"/>
    </xf>
    <xf numFmtId="0" fontId="19" fillId="0" borderId="9" xfId="0" applyFont="1" applyBorder="1" applyAlignment="1">
      <alignment horizontal="justify" vertical="top" wrapText="1"/>
    </xf>
    <xf numFmtId="0" fontId="19" fillId="0" borderId="0" xfId="0" applyFont="1" applyAlignment="1">
      <alignment horizontal="justify" vertical="top"/>
    </xf>
    <xf numFmtId="0" fontId="19" fillId="0" borderId="13" xfId="0" applyFont="1" applyBorder="1" applyAlignment="1">
      <alignment horizontal="justify" vertical="top"/>
    </xf>
    <xf numFmtId="4" fontId="0" fillId="0" borderId="0" xfId="0" applyNumberFormat="1" applyAlignment="1">
      <alignment horizontal="right"/>
    </xf>
    <xf numFmtId="0" fontId="9" fillId="0" borderId="0" xfId="0" applyFont="1" applyAlignment="1">
      <alignment horizontal="justify" wrapText="1"/>
    </xf>
    <xf numFmtId="0" fontId="26" fillId="0" borderId="0" xfId="0" applyFont="1"/>
    <xf numFmtId="49" fontId="44" fillId="0" borderId="0" xfId="0" applyNumberFormat="1" applyFont="1" applyAlignment="1">
      <alignment horizontal="right" vertical="top"/>
    </xf>
    <xf numFmtId="0" fontId="48" fillId="0" borderId="0" xfId="0" applyFont="1"/>
    <xf numFmtId="4" fontId="48" fillId="0" borderId="0" xfId="0" applyNumberFormat="1" applyFont="1" applyAlignment="1">
      <alignment vertical="top" wrapText="1"/>
    </xf>
    <xf numFmtId="0" fontId="48" fillId="0" borderId="0" xfId="0" applyFont="1" applyAlignment="1">
      <alignment wrapText="1"/>
    </xf>
    <xf numFmtId="0" fontId="51" fillId="0" borderId="0" xfId="0" quotePrefix="1" applyFont="1" applyAlignment="1">
      <alignment horizontal="left" wrapText="1"/>
    </xf>
    <xf numFmtId="0" fontId="18" fillId="0" borderId="0" xfId="0" quotePrefix="1" applyFont="1" applyAlignment="1">
      <alignment horizontal="left" wrapText="1"/>
    </xf>
    <xf numFmtId="169" fontId="4" fillId="0" borderId="0" xfId="0" applyNumberFormat="1" applyFont="1" applyAlignment="1">
      <alignment horizontal="right"/>
    </xf>
    <xf numFmtId="0" fontId="0" fillId="0" borderId="0" xfId="0" applyAlignment="1">
      <alignment horizontal="right"/>
    </xf>
    <xf numFmtId="0" fontId="12" fillId="0" borderId="0" xfId="0" applyFont="1" applyAlignment="1">
      <alignment horizontal="justify" vertical="top"/>
    </xf>
    <xf numFmtId="0" fontId="18" fillId="0" borderId="0" xfId="0" applyFont="1" applyAlignment="1">
      <alignment horizontal="left" vertical="center" wrapText="1"/>
    </xf>
    <xf numFmtId="0" fontId="49" fillId="0" borderId="0" xfId="0" applyFont="1"/>
    <xf numFmtId="0" fontId="53" fillId="0" borderId="0" xfId="0" applyFont="1" applyAlignment="1">
      <alignment vertical="top"/>
    </xf>
    <xf numFmtId="0" fontId="50" fillId="0" borderId="9" xfId="57" applyFont="1" applyBorder="1"/>
    <xf numFmtId="0" fontId="53" fillId="17" borderId="3" xfId="0" applyFont="1" applyFill="1" applyBorder="1" applyAlignment="1">
      <alignment vertical="top"/>
    </xf>
    <xf numFmtId="0" fontId="20" fillId="0" borderId="0" xfId="0" applyFont="1" applyAlignment="1">
      <alignment vertical="top"/>
    </xf>
    <xf numFmtId="49" fontId="18" fillId="0" borderId="0" xfId="0" applyNumberFormat="1" applyFont="1" applyAlignment="1">
      <alignment vertical="top"/>
    </xf>
    <xf numFmtId="49" fontId="54" fillId="0" borderId="0" xfId="0" applyNumberFormat="1" applyFont="1" applyAlignment="1">
      <alignment horizontal="right" vertical="top"/>
    </xf>
    <xf numFmtId="0" fontId="20" fillId="0" borderId="0" xfId="0" applyFont="1"/>
    <xf numFmtId="0" fontId="18" fillId="0" borderId="0" xfId="0" applyFont="1" applyAlignment="1">
      <alignment vertical="top"/>
    </xf>
    <xf numFmtId="0" fontId="55" fillId="0" borderId="0" xfId="0" applyFont="1" applyAlignment="1">
      <alignment vertical="top"/>
    </xf>
    <xf numFmtId="4" fontId="24" fillId="0" borderId="0" xfId="0" applyNumberFormat="1" applyFont="1" applyAlignment="1">
      <alignment horizontal="right"/>
    </xf>
    <xf numFmtId="0" fontId="20" fillId="0" borderId="0" xfId="0" quotePrefix="1" applyFont="1" applyAlignment="1">
      <alignment horizontal="left" wrapText="1"/>
    </xf>
    <xf numFmtId="0" fontId="18" fillId="0" borderId="0" xfId="0" applyFont="1" applyAlignment="1">
      <alignment horizontal="right"/>
    </xf>
    <xf numFmtId="169" fontId="18" fillId="0" borderId="0" xfId="0" applyNumberFormat="1" applyFont="1" applyAlignment="1">
      <alignment horizontal="right"/>
    </xf>
    <xf numFmtId="0" fontId="18" fillId="0" borderId="0" xfId="0" applyFont="1" applyAlignment="1">
      <alignment horizontal="left" wrapText="1"/>
    </xf>
    <xf numFmtId="0" fontId="18" fillId="0" borderId="0" xfId="0" applyFont="1" applyAlignment="1">
      <alignment wrapText="1"/>
    </xf>
    <xf numFmtId="0" fontId="17" fillId="17" borderId="3" xfId="0" applyFont="1" applyFill="1" applyBorder="1" applyAlignment="1">
      <alignment horizontal="center"/>
    </xf>
    <xf numFmtId="0" fontId="12" fillId="20" borderId="0" xfId="0" applyFont="1" applyFill="1" applyAlignment="1">
      <alignment horizontal="justify" vertical="top" wrapText="1"/>
    </xf>
    <xf numFmtId="165" fontId="13" fillId="21" borderId="0" xfId="0" applyNumberFormat="1" applyFont="1" applyFill="1" applyAlignment="1">
      <alignment horizontal="right" vertical="top"/>
    </xf>
    <xf numFmtId="166" fontId="13" fillId="21" borderId="0" xfId="0" applyNumberFormat="1" applyFont="1" applyFill="1" applyAlignment="1">
      <alignment vertical="top"/>
    </xf>
    <xf numFmtId="4" fontId="4" fillId="21" borderId="0" xfId="0" applyNumberFormat="1" applyFont="1" applyFill="1" applyAlignment="1">
      <alignment horizontal="right"/>
    </xf>
    <xf numFmtId="165" fontId="24" fillId="21" borderId="0" xfId="0" applyNumberFormat="1" applyFont="1" applyFill="1" applyAlignment="1">
      <alignment horizontal="right" vertical="top"/>
    </xf>
    <xf numFmtId="0" fontId="9" fillId="0" borderId="0" xfId="0" applyFont="1" applyAlignment="1">
      <alignment vertical="top" wrapText="1"/>
    </xf>
    <xf numFmtId="4" fontId="13" fillId="0" borderId="0" xfId="0" applyNumberFormat="1" applyFont="1" applyAlignment="1">
      <alignment vertical="top" wrapText="1"/>
    </xf>
    <xf numFmtId="4" fontId="58" fillId="0" borderId="0" xfId="0" applyNumberFormat="1" applyFont="1" applyAlignment="1">
      <alignment horizontal="justify" vertical="top" wrapText="1"/>
    </xf>
    <xf numFmtId="0" fontId="59" fillId="0" borderId="0" xfId="0" applyFont="1" applyAlignment="1">
      <alignment horizontal="justify" vertical="top" wrapText="1"/>
    </xf>
    <xf numFmtId="0" fontId="56" fillId="0" borderId="0" xfId="0" applyFont="1" applyAlignment="1">
      <alignment horizontal="justify" vertical="top"/>
    </xf>
    <xf numFmtId="0" fontId="9" fillId="17" borderId="3" xfId="0" applyFont="1" applyFill="1" applyBorder="1" applyAlignment="1">
      <alignment vertical="center" wrapText="1"/>
    </xf>
    <xf numFmtId="0" fontId="10" fillId="17" borderId="3" xfId="0" applyFont="1" applyFill="1" applyBorder="1" applyAlignment="1">
      <alignment horizontal="center" vertical="center" wrapText="1"/>
    </xf>
    <xf numFmtId="4" fontId="9" fillId="17" borderId="3" xfId="0" applyNumberFormat="1" applyFont="1" applyFill="1" applyBorder="1" applyAlignment="1">
      <alignment horizontal="center" vertical="center" wrapText="1"/>
    </xf>
    <xf numFmtId="0" fontId="13" fillId="0" borderId="0" xfId="0" applyFont="1" applyAlignment="1">
      <alignment horizontal="left" vertical="top" wrapText="1"/>
    </xf>
    <xf numFmtId="0" fontId="16" fillId="22" borderId="0" xfId="0" applyFont="1" applyFill="1" applyAlignment="1">
      <alignment horizontal="justify" vertical="top" wrapText="1"/>
    </xf>
    <xf numFmtId="0" fontId="60" fillId="0" borderId="0" xfId="86" applyFont="1" applyAlignment="1">
      <alignment vertical="top" wrapText="1"/>
    </xf>
    <xf numFmtId="4" fontId="60" fillId="0" borderId="0" xfId="86" applyNumberFormat="1" applyFont="1" applyAlignment="1">
      <alignment vertical="top" wrapText="1"/>
    </xf>
    <xf numFmtId="4" fontId="13" fillId="21" borderId="0" xfId="0" applyNumberFormat="1" applyFont="1" applyFill="1" applyAlignment="1">
      <alignment horizontal="right" vertical="top" wrapText="1"/>
    </xf>
    <xf numFmtId="4" fontId="13" fillId="0" borderId="0" xfId="0" applyNumberFormat="1" applyFont="1" applyAlignment="1">
      <alignment horizontal="right" vertical="top" wrapText="1"/>
    </xf>
    <xf numFmtId="0" fontId="61" fillId="22" borderId="0" xfId="86" applyFont="1" applyFill="1" applyAlignment="1">
      <alignment vertical="top" wrapText="1"/>
    </xf>
    <xf numFmtId="0" fontId="16" fillId="0" borderId="0" xfId="0" applyFont="1" applyAlignment="1">
      <alignment horizontal="justify" vertical="top" wrapText="1"/>
    </xf>
    <xf numFmtId="0" fontId="61" fillId="0" borderId="0" xfId="86" applyFont="1" applyAlignment="1">
      <alignment vertical="top" wrapText="1"/>
    </xf>
    <xf numFmtId="0" fontId="24" fillId="0" borderId="0" xfId="0" applyFont="1" applyAlignment="1">
      <alignment horizontal="left" vertical="top" wrapText="1"/>
    </xf>
    <xf numFmtId="0" fontId="13" fillId="0" borderId="0" xfId="0" applyFont="1" applyAlignment="1">
      <alignment horizontal="left" vertical="top" wrapText="1"/>
    </xf>
    <xf numFmtId="0" fontId="19" fillId="0" borderId="9" xfId="0" applyFont="1" applyBorder="1" applyAlignment="1">
      <alignment horizontal="justify" vertical="top" wrapText="1"/>
    </xf>
    <xf numFmtId="0" fontId="19" fillId="0" borderId="0" xfId="0" applyFont="1" applyAlignment="1">
      <alignment horizontal="justify" vertical="top"/>
    </xf>
    <xf numFmtId="0" fontId="19" fillId="0" borderId="13" xfId="0" applyFont="1" applyBorder="1" applyAlignment="1">
      <alignment horizontal="justify" vertical="top"/>
    </xf>
    <xf numFmtId="0" fontId="58" fillId="0" borderId="10" xfId="0" applyFont="1" applyBorder="1" applyAlignment="1">
      <alignment horizontal="justify" vertical="top" wrapText="1"/>
    </xf>
    <xf numFmtId="0" fontId="58" fillId="0" borderId="4" xfId="0" applyFont="1" applyBorder="1" applyAlignment="1">
      <alignment horizontal="justify" vertical="top" wrapText="1"/>
    </xf>
    <xf numFmtId="0" fontId="58" fillId="0" borderId="14" xfId="0" applyFont="1" applyBorder="1" applyAlignment="1">
      <alignment horizontal="justify" vertical="top" wrapText="1"/>
    </xf>
    <xf numFmtId="0" fontId="19" fillId="0" borderId="9" xfId="0" quotePrefix="1" applyFont="1" applyBorder="1" applyAlignment="1">
      <alignment horizontal="justify" vertical="top" wrapText="1"/>
    </xf>
    <xf numFmtId="0" fontId="56" fillId="0" borderId="9" xfId="0" applyFont="1" applyBorder="1" applyAlignment="1">
      <alignment horizontal="justify" vertical="top" wrapText="1"/>
    </xf>
    <xf numFmtId="0" fontId="56" fillId="0" borderId="0" xfId="0" applyFont="1" applyAlignment="1">
      <alignment horizontal="justify" vertical="top"/>
    </xf>
    <xf numFmtId="0" fontId="56" fillId="0" borderId="13" xfId="0" applyFont="1" applyBorder="1" applyAlignment="1">
      <alignment horizontal="justify" vertical="top"/>
    </xf>
    <xf numFmtId="0" fontId="56" fillId="18" borderId="7" xfId="57" applyFont="1" applyFill="1" applyBorder="1" applyAlignment="1">
      <alignment horizontal="left" vertical="top" wrapText="1"/>
    </xf>
    <xf numFmtId="0" fontId="56" fillId="18" borderId="5" xfId="57" applyFont="1" applyFill="1" applyBorder="1" applyAlignment="1">
      <alignment horizontal="left" vertical="top" wrapText="1"/>
    </xf>
    <xf numFmtId="0" fontId="56" fillId="18" borderId="6" xfId="57" applyFont="1" applyFill="1" applyBorder="1" applyAlignment="1">
      <alignment horizontal="left" vertical="top" wrapText="1"/>
    </xf>
    <xf numFmtId="0" fontId="19" fillId="0" borderId="8" xfId="0" applyFont="1" applyBorder="1" applyAlignment="1">
      <alignment horizontal="justify" vertical="top" wrapText="1"/>
    </xf>
    <xf numFmtId="0" fontId="19" fillId="0" borderId="11" xfId="0" applyFont="1" applyBorder="1" applyAlignment="1">
      <alignment wrapText="1"/>
    </xf>
    <xf numFmtId="0" fontId="19" fillId="0" borderId="12" xfId="0" applyFont="1" applyBorder="1" applyAlignment="1">
      <alignment wrapText="1"/>
    </xf>
    <xf numFmtId="0" fontId="19" fillId="0" borderId="0" xfId="0" applyFont="1" applyAlignment="1">
      <alignment horizontal="justify" vertical="top" wrapText="1"/>
    </xf>
    <xf numFmtId="0" fontId="19" fillId="0" borderId="13" xfId="0" applyFont="1" applyBorder="1" applyAlignment="1">
      <alignment horizontal="justify" vertical="top" wrapText="1"/>
    </xf>
    <xf numFmtId="0" fontId="19" fillId="0" borderId="10" xfId="0" applyFont="1" applyBorder="1" applyAlignment="1">
      <alignment horizontal="justify" vertical="top" wrapText="1"/>
    </xf>
    <xf numFmtId="0" fontId="19" fillId="0" borderId="4" xfId="0" applyFont="1" applyBorder="1" applyAlignment="1">
      <alignment horizontal="justify" vertical="top" wrapText="1"/>
    </xf>
    <xf numFmtId="0" fontId="19" fillId="0" borderId="14" xfId="0" applyFont="1" applyBorder="1" applyAlignment="1">
      <alignment horizontal="justify" vertical="top" wrapText="1"/>
    </xf>
    <xf numFmtId="0" fontId="57" fillId="0" borderId="7" xfId="0" applyFont="1" applyBorder="1" applyAlignment="1">
      <alignment horizontal="justify" vertical="top" wrapText="1"/>
    </xf>
    <xf numFmtId="0" fontId="57" fillId="0" borderId="5" xfId="0" applyFont="1" applyBorder="1" applyAlignment="1">
      <alignment horizontal="justify" vertical="top" wrapText="1"/>
    </xf>
    <xf numFmtId="0" fontId="57" fillId="0" borderId="6" xfId="0" applyFont="1" applyBorder="1" applyAlignment="1">
      <alignment horizontal="justify" vertical="top" wrapText="1"/>
    </xf>
    <xf numFmtId="0" fontId="16" fillId="0" borderId="11" xfId="0" applyFont="1" applyBorder="1" applyAlignment="1">
      <alignment horizontal="left" vertical="top" wrapText="1"/>
    </xf>
    <xf numFmtId="0" fontId="60" fillId="0" borderId="0" xfId="86" applyFont="1" applyAlignment="1" applyProtection="1">
      <alignment vertical="top" wrapText="1"/>
      <protection locked="0"/>
    </xf>
    <xf numFmtId="0" fontId="61" fillId="0" borderId="0" xfId="86" applyFont="1" applyAlignment="1" applyProtection="1">
      <alignment vertical="top" wrapText="1"/>
      <protection locked="0"/>
    </xf>
    <xf numFmtId="0" fontId="61" fillId="22" borderId="0" xfId="86" applyFont="1" applyFill="1" applyAlignment="1" applyProtection="1">
      <alignment vertical="top" wrapText="1"/>
      <protection locked="0"/>
    </xf>
  </cellXfs>
  <cellStyles count="87">
    <cellStyle name="20 % – Poudarek1 2" xfId="1" xr:uid="{00000000-0005-0000-0000-000000000000}"/>
    <cellStyle name="20 % – Poudarek2 2" xfId="2" xr:uid="{00000000-0005-0000-0000-000001000000}"/>
    <cellStyle name="20 % – Poudarek3 2" xfId="3" xr:uid="{00000000-0005-0000-0000-000002000000}"/>
    <cellStyle name="20 % – Poudarek4 2" xfId="4" xr:uid="{00000000-0005-0000-0000-000003000000}"/>
    <cellStyle name="20 % – Poudarek5 2" xfId="5" xr:uid="{00000000-0005-0000-0000-000004000000}"/>
    <cellStyle name="20 % – Poudarek6 2" xfId="6" xr:uid="{00000000-0005-0000-0000-000005000000}"/>
    <cellStyle name="20% - Accent1" xfId="7" xr:uid="{00000000-0005-0000-0000-000006000000}"/>
    <cellStyle name="20% - Accent2" xfId="8" xr:uid="{00000000-0005-0000-0000-000007000000}"/>
    <cellStyle name="20% - Accent3" xfId="9" xr:uid="{00000000-0005-0000-0000-000008000000}"/>
    <cellStyle name="20% - Accent4" xfId="10" xr:uid="{00000000-0005-0000-0000-000009000000}"/>
    <cellStyle name="20% - Accent5" xfId="11" xr:uid="{00000000-0005-0000-0000-00000A000000}"/>
    <cellStyle name="20% - Accent6" xfId="12" xr:uid="{00000000-0005-0000-0000-00000B000000}"/>
    <cellStyle name="40 % – Poudarek1 2" xfId="13" xr:uid="{00000000-0005-0000-0000-00000C000000}"/>
    <cellStyle name="40 % – Poudarek2 2" xfId="14" xr:uid="{00000000-0005-0000-0000-00000D000000}"/>
    <cellStyle name="40 % – Poudarek3 2" xfId="15" xr:uid="{00000000-0005-0000-0000-00000E000000}"/>
    <cellStyle name="40 % – Poudarek4 2" xfId="16" xr:uid="{00000000-0005-0000-0000-00000F000000}"/>
    <cellStyle name="40 % – Poudarek5 2" xfId="17" xr:uid="{00000000-0005-0000-0000-000010000000}"/>
    <cellStyle name="40 % – Poudarek6 2" xfId="18" xr:uid="{00000000-0005-0000-0000-000011000000}"/>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60 % – Poudarek1 2" xfId="25" xr:uid="{00000000-0005-0000-0000-000018000000}"/>
    <cellStyle name="60 % – Poudarek2 2" xfId="26" xr:uid="{00000000-0005-0000-0000-000019000000}"/>
    <cellStyle name="60 % – Poudarek3 2" xfId="27" xr:uid="{00000000-0005-0000-0000-00001A000000}"/>
    <cellStyle name="60 % – Poudarek4 2" xfId="28" xr:uid="{00000000-0005-0000-0000-00001B000000}"/>
    <cellStyle name="60 % – Poudarek5 2" xfId="29" xr:uid="{00000000-0005-0000-0000-00001C000000}"/>
    <cellStyle name="60 % – Poudarek6 2" xfId="30" xr:uid="{00000000-0005-0000-0000-00001D000000}"/>
    <cellStyle name="60% - Accent1" xfId="31" xr:uid="{00000000-0005-0000-0000-00001E000000}"/>
    <cellStyle name="60% - Accent2" xfId="32" xr:uid="{00000000-0005-0000-0000-00001F000000}"/>
    <cellStyle name="60% - Accent3" xfId="33" xr:uid="{00000000-0005-0000-0000-000020000000}"/>
    <cellStyle name="60% - Accent4" xfId="34" xr:uid="{00000000-0005-0000-0000-000021000000}"/>
    <cellStyle name="60% - Accent5" xfId="35" xr:uid="{00000000-0005-0000-0000-000022000000}"/>
    <cellStyle name="60% - Accent6" xfId="36" xr:uid="{00000000-0005-0000-0000-000023000000}"/>
    <cellStyle name="CENA" xfId="85" xr:uid="{FDE6F66C-9B51-4641-A0E2-1B02AB916D77}"/>
    <cellStyle name="Comma 2" xfId="37" xr:uid="{00000000-0005-0000-0000-000024000000}"/>
    <cellStyle name="Dobro 2" xfId="38" xr:uid="{00000000-0005-0000-0000-000025000000}"/>
    <cellStyle name="Excel Built-in Normal" xfId="39" xr:uid="{00000000-0005-0000-0000-000026000000}"/>
    <cellStyle name="Excel Built-in Normal 2" xfId="40" xr:uid="{00000000-0005-0000-0000-000027000000}"/>
    <cellStyle name="Good" xfId="41" xr:uid="{00000000-0005-0000-0000-000028000000}"/>
    <cellStyle name="Izhod 2" xfId="42" xr:uid="{00000000-0005-0000-0000-000029000000}"/>
    <cellStyle name="Naslov 1 1" xfId="43" xr:uid="{00000000-0005-0000-0000-00002A000000}"/>
    <cellStyle name="Naslov 5" xfId="44" xr:uid="{00000000-0005-0000-0000-00002B000000}"/>
    <cellStyle name="Navadno" xfId="0" builtinId="0"/>
    <cellStyle name="Navadno 2" xfId="45" xr:uid="{00000000-0005-0000-0000-00002D000000}"/>
    <cellStyle name="Navadno 2 2" xfId="46" xr:uid="{00000000-0005-0000-0000-00002E000000}"/>
    <cellStyle name="Navadno 2 2 2" xfId="47" xr:uid="{00000000-0005-0000-0000-00002F000000}"/>
    <cellStyle name="Navadno 2 2 2 2" xfId="48" xr:uid="{00000000-0005-0000-0000-000030000000}"/>
    <cellStyle name="Navadno 2 3" xfId="49" xr:uid="{00000000-0005-0000-0000-000031000000}"/>
    <cellStyle name="Navadno 2 4" xfId="81" xr:uid="{871E2B21-9790-4BCE-98D5-C9D64201B9B0}"/>
    <cellStyle name="Navadno 2 5" xfId="86" xr:uid="{52E892E2-DA4B-401F-94A3-B37A0AA4D146}"/>
    <cellStyle name="Navadno 3" xfId="50" xr:uid="{00000000-0005-0000-0000-000032000000}"/>
    <cellStyle name="Navadno 3 2" xfId="51" xr:uid="{00000000-0005-0000-0000-000033000000}"/>
    <cellStyle name="Navadno 3 3" xfId="52" xr:uid="{00000000-0005-0000-0000-000034000000}"/>
    <cellStyle name="Navadno 4" xfId="53" xr:uid="{00000000-0005-0000-0000-000035000000}"/>
    <cellStyle name="Navadno 5" xfId="54" xr:uid="{00000000-0005-0000-0000-000036000000}"/>
    <cellStyle name="Navadno 6" xfId="55" xr:uid="{00000000-0005-0000-0000-000037000000}"/>
    <cellStyle name="Navadno 7" xfId="56" xr:uid="{00000000-0005-0000-0000-000038000000}"/>
    <cellStyle name="Navadno 8" xfId="83" xr:uid="{0652DA07-4491-4DAF-9EBE-4D025EFF7218}"/>
    <cellStyle name="Navadno_List1" xfId="57" xr:uid="{00000000-0005-0000-0000-000039000000}"/>
    <cellStyle name="Normal 2" xfId="58" xr:uid="{00000000-0005-0000-0000-00003B000000}"/>
    <cellStyle name="Normal 2 2" xfId="59" xr:uid="{00000000-0005-0000-0000-00003C000000}"/>
    <cellStyle name="Normal 3 2" xfId="60" xr:uid="{00000000-0005-0000-0000-00003D000000}"/>
    <cellStyle name="Normal 43" xfId="61" xr:uid="{00000000-0005-0000-0000-00003E000000}"/>
    <cellStyle name="Normal 44" xfId="62" xr:uid="{00000000-0005-0000-0000-00003F000000}"/>
    <cellStyle name="Normal 45" xfId="63" xr:uid="{00000000-0005-0000-0000-000040000000}"/>
    <cellStyle name="Normal 46" xfId="64" xr:uid="{00000000-0005-0000-0000-000041000000}"/>
    <cellStyle name="Normal 47" xfId="65" xr:uid="{00000000-0005-0000-0000-000042000000}"/>
    <cellStyle name="Normal 48" xfId="66" xr:uid="{00000000-0005-0000-0000-000043000000}"/>
    <cellStyle name="Normal_Artikli brez cen" xfId="67" xr:uid="{00000000-0005-0000-0000-000044000000}"/>
    <cellStyle name="Odstotek 2" xfId="68" xr:uid="{00000000-0005-0000-0000-000048000000}"/>
    <cellStyle name="Odstotek 2 2" xfId="69" xr:uid="{00000000-0005-0000-0000-000049000000}"/>
    <cellStyle name="Odstotek 2 3" xfId="70" xr:uid="{00000000-0005-0000-0000-00004A000000}"/>
    <cellStyle name="Odstotek 2 3 2" xfId="71" xr:uid="{00000000-0005-0000-0000-00004B000000}"/>
    <cellStyle name="Odstotek 2 3 3" xfId="72" xr:uid="{00000000-0005-0000-0000-00004C000000}"/>
    <cellStyle name="Odstotek 2 4" xfId="73" xr:uid="{00000000-0005-0000-0000-00004D000000}"/>
    <cellStyle name="Odstotek 2 4 2" xfId="74" xr:uid="{00000000-0005-0000-0000-00004E000000}"/>
    <cellStyle name="Odstotek 2 4 3" xfId="82" xr:uid="{29C3B1FC-99DC-4458-8C48-B47175682827}"/>
    <cellStyle name="Opozorilo 2" xfId="75" xr:uid="{00000000-0005-0000-0000-00004F000000}"/>
    <cellStyle name="Output" xfId="76" xr:uid="{00000000-0005-0000-0000-000050000000}"/>
    <cellStyle name="Style 1" xfId="77" xr:uid="{00000000-0005-0000-0000-000051000000}"/>
    <cellStyle name="Title" xfId="78" xr:uid="{00000000-0005-0000-0000-000052000000}"/>
    <cellStyle name="Vejica 2" xfId="79" xr:uid="{00000000-0005-0000-0000-000053000000}"/>
    <cellStyle name="Vejica 3" xfId="84" xr:uid="{307506D7-F42E-491E-9706-7C5DAEEC4A83}"/>
    <cellStyle name="Warning Text" xfId="80" xr:uid="{00000000-0005-0000-0000-00005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CCCCC"/>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656897</xdr:colOff>
      <xdr:row>0</xdr:row>
      <xdr:rowOff>21897</xdr:rowOff>
    </xdr:from>
    <xdr:to>
      <xdr:col>7</xdr:col>
      <xdr:colOff>718514</xdr:colOff>
      <xdr:row>1</xdr:row>
      <xdr:rowOff>241169</xdr:rowOff>
    </xdr:to>
    <xdr:pic>
      <xdr:nvPicPr>
        <xdr:cNvPr id="2" name="Slika 1">
          <a:extLst>
            <a:ext uri="{FF2B5EF4-FFF2-40B4-BE49-F238E27FC236}">
              <a16:creationId xmlns:a16="http://schemas.microsoft.com/office/drawing/2014/main" id="{B53EB23D-3A1B-48AC-A374-31CD2A244F0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66997" y="21897"/>
          <a:ext cx="737892" cy="428822"/>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76"/>
  <sheetViews>
    <sheetView tabSelected="1" view="pageBreakPreview" zoomScaleSheetLayoutView="100" workbookViewId="0">
      <pane ySplit="3" topLeftCell="A56" activePane="bottomLeft" state="frozen"/>
      <selection pane="bottomLeft" activeCell="D27" sqref="D27"/>
    </sheetView>
  </sheetViews>
  <sheetFormatPr defaultRowHeight="16.5"/>
  <cols>
    <col min="1" max="1" width="7.140625" style="104" customWidth="1"/>
    <col min="2" max="3" width="39.42578125" style="25" customWidth="1"/>
    <col min="4" max="4" width="8.28515625" style="7" customWidth="1"/>
    <col min="5" max="5" width="11" style="7" customWidth="1"/>
    <col min="6" max="6" width="11.5703125" style="7" customWidth="1"/>
    <col min="7" max="7" width="12.7109375" style="7" customWidth="1"/>
    <col min="8" max="11" width="9.140625" style="2"/>
    <col min="12" max="12" width="7.140625" style="2" customWidth="1"/>
    <col min="13" max="16384" width="9.140625" style="2"/>
  </cols>
  <sheetData>
    <row r="1" spans="1:8" ht="15.95" customHeight="1">
      <c r="A1" s="96" t="s">
        <v>10</v>
      </c>
      <c r="B1" s="42" t="s">
        <v>11</v>
      </c>
      <c r="C1" s="42"/>
      <c r="D1"/>
      <c r="E1"/>
      <c r="F1"/>
      <c r="G1"/>
    </row>
    <row r="2" spans="1:8" ht="15.95" customHeight="1">
      <c r="A2" s="97"/>
      <c r="B2" s="32"/>
      <c r="C2" s="32"/>
      <c r="D2" s="33"/>
      <c r="E2" s="34"/>
      <c r="F2" s="33"/>
      <c r="G2" s="35"/>
    </row>
    <row r="3" spans="1:8" ht="15.95" customHeight="1" thickBot="1">
      <c r="A3" s="98"/>
      <c r="B3" s="43" t="s">
        <v>1</v>
      </c>
      <c r="C3" s="111" t="s">
        <v>425</v>
      </c>
      <c r="D3" s="6" t="s">
        <v>2</v>
      </c>
      <c r="E3" s="6" t="s">
        <v>3</v>
      </c>
      <c r="F3" s="6" t="s">
        <v>4</v>
      </c>
      <c r="G3" s="6" t="s">
        <v>5</v>
      </c>
    </row>
    <row r="4" spans="1:8" s="20" customFormat="1" ht="13.5" thickTop="1">
      <c r="A4" s="99"/>
      <c r="B4" s="45"/>
      <c r="C4" s="45"/>
      <c r="D4" s="22"/>
      <c r="E4" s="22"/>
      <c r="F4" s="22"/>
      <c r="G4" s="22"/>
    </row>
    <row r="5" spans="1:8" s="20" customFormat="1" ht="95.25" customHeight="1">
      <c r="A5" s="100" t="s">
        <v>29</v>
      </c>
      <c r="B5" s="19" t="s">
        <v>387</v>
      </c>
      <c r="C5" s="19"/>
      <c r="D5" s="28" t="s">
        <v>9</v>
      </c>
      <c r="E5" s="29">
        <v>1220</v>
      </c>
      <c r="F5" s="113"/>
      <c r="G5" s="30">
        <f>F5*E5</f>
        <v>0</v>
      </c>
    </row>
    <row r="6" spans="1:8" s="20" customFormat="1" ht="40.5" customHeight="1">
      <c r="A6" s="101" t="s">
        <v>12</v>
      </c>
      <c r="B6" s="19" t="s">
        <v>43</v>
      </c>
      <c r="C6" s="19"/>
      <c r="D6" s="28"/>
      <c r="E6" s="29"/>
      <c r="F6" s="30"/>
      <c r="G6" s="30"/>
      <c r="H6" s="38"/>
    </row>
    <row r="7" spans="1:8" s="20" customFormat="1" ht="65.25" customHeight="1">
      <c r="A7" s="101" t="s">
        <v>12</v>
      </c>
      <c r="B7" s="19" t="s">
        <v>273</v>
      </c>
      <c r="C7" s="19"/>
      <c r="D7" s="18"/>
      <c r="E7" s="18"/>
      <c r="F7" s="18"/>
      <c r="G7" s="18"/>
    </row>
    <row r="8" spans="1:8" s="20" customFormat="1" ht="12.75">
      <c r="A8" s="99"/>
      <c r="B8" s="45"/>
      <c r="C8" s="45"/>
      <c r="D8" s="22"/>
      <c r="E8" s="22"/>
      <c r="F8" s="22"/>
      <c r="G8" s="22"/>
      <c r="H8" s="38"/>
    </row>
    <row r="9" spans="1:8" s="20" customFormat="1" ht="57" customHeight="1">
      <c r="A9" s="100" t="s">
        <v>30</v>
      </c>
      <c r="B9" s="19" t="s">
        <v>48</v>
      </c>
      <c r="C9" s="19"/>
      <c r="D9" s="28" t="s">
        <v>9</v>
      </c>
      <c r="E9" s="29">
        <v>335.73</v>
      </c>
      <c r="F9" s="113"/>
      <c r="G9" s="30">
        <f>F9*E9</f>
        <v>0</v>
      </c>
    </row>
    <row r="10" spans="1:8" s="20" customFormat="1" ht="44.25" customHeight="1">
      <c r="A10" s="101" t="s">
        <v>12</v>
      </c>
      <c r="B10" s="19" t="s">
        <v>43</v>
      </c>
      <c r="C10" s="19"/>
      <c r="D10" s="22"/>
      <c r="E10" s="22"/>
      <c r="F10" s="22"/>
      <c r="G10" s="22"/>
      <c r="H10" s="38"/>
    </row>
    <row r="11" spans="1:8" s="20" customFormat="1" ht="153">
      <c r="A11" s="101" t="s">
        <v>12</v>
      </c>
      <c r="B11" s="19" t="s">
        <v>272</v>
      </c>
      <c r="C11" s="19"/>
      <c r="D11" s="22"/>
      <c r="E11" s="22"/>
      <c r="F11" s="22"/>
      <c r="G11" s="22"/>
    </row>
    <row r="12" spans="1:8" s="20" customFormat="1" ht="12.75">
      <c r="A12" s="100"/>
      <c r="B12" s="19"/>
      <c r="C12" s="19"/>
      <c r="D12" s="28"/>
      <c r="E12" s="29"/>
      <c r="F12" s="30"/>
      <c r="G12" s="30"/>
    </row>
    <row r="13" spans="1:8" s="20" customFormat="1" ht="69.75" customHeight="1">
      <c r="A13" s="100" t="s">
        <v>31</v>
      </c>
      <c r="B13" s="19" t="s">
        <v>386</v>
      </c>
      <c r="C13" s="19"/>
      <c r="D13" s="28" t="s">
        <v>9</v>
      </c>
      <c r="E13" s="29">
        <v>118.65</v>
      </c>
      <c r="F13" s="113"/>
      <c r="G13" s="30">
        <f>F13*E13</f>
        <v>0</v>
      </c>
    </row>
    <row r="14" spans="1:8" s="20" customFormat="1" ht="42" customHeight="1">
      <c r="A14" s="101" t="s">
        <v>12</v>
      </c>
      <c r="B14" s="19" t="s">
        <v>43</v>
      </c>
      <c r="C14" s="19"/>
      <c r="D14" s="28"/>
      <c r="E14" s="29"/>
      <c r="F14" s="30"/>
      <c r="G14" s="30"/>
      <c r="H14" s="38"/>
    </row>
    <row r="15" spans="1:8" s="20" customFormat="1" ht="140.25">
      <c r="A15" s="101" t="s">
        <v>12</v>
      </c>
      <c r="B15" s="19" t="s">
        <v>274</v>
      </c>
      <c r="C15" s="19"/>
      <c r="D15" s="28"/>
      <c r="E15" s="29"/>
      <c r="F15" s="30"/>
      <c r="G15" s="30"/>
      <c r="H15" s="38"/>
    </row>
    <row r="16" spans="1:8" s="20" customFormat="1" ht="12.75">
      <c r="A16" s="100"/>
      <c r="B16" s="19"/>
      <c r="C16" s="19"/>
      <c r="D16" s="28"/>
      <c r="E16" s="29"/>
      <c r="F16" s="30"/>
      <c r="G16" s="30"/>
      <c r="H16" s="38"/>
    </row>
    <row r="17" spans="1:8" s="20" customFormat="1" ht="63.75">
      <c r="A17" s="100" t="s">
        <v>32</v>
      </c>
      <c r="B17" s="19" t="s">
        <v>127</v>
      </c>
      <c r="C17" s="19"/>
      <c r="D17" s="28" t="s">
        <v>9</v>
      </c>
      <c r="E17" s="29">
        <v>57.3</v>
      </c>
      <c r="F17" s="113"/>
      <c r="G17" s="30">
        <f>F17*E17</f>
        <v>0</v>
      </c>
      <c r="H17" s="38"/>
    </row>
    <row r="18" spans="1:8" s="20" customFormat="1" ht="27">
      <c r="A18" s="101" t="s">
        <v>12</v>
      </c>
      <c r="B18" s="56" t="s">
        <v>125</v>
      </c>
      <c r="C18" s="56"/>
      <c r="D18" s="22"/>
      <c r="E18" s="22"/>
      <c r="F18" s="22"/>
      <c r="G18" s="22"/>
      <c r="H18" s="38"/>
    </row>
    <row r="19" spans="1:8" s="20" customFormat="1" ht="40.5">
      <c r="A19" s="101" t="s">
        <v>12</v>
      </c>
      <c r="B19" s="56" t="s">
        <v>126</v>
      </c>
      <c r="C19" s="56"/>
      <c r="D19" s="22"/>
      <c r="E19" s="22"/>
      <c r="F19" s="22"/>
      <c r="G19" s="22"/>
      <c r="H19" s="38"/>
    </row>
    <row r="20" spans="1:8" s="20" customFormat="1" ht="12.75">
      <c r="A20" s="100"/>
      <c r="B20" s="19"/>
      <c r="C20" s="19"/>
      <c r="D20" s="28"/>
      <c r="E20" s="29"/>
      <c r="F20" s="30"/>
      <c r="G20" s="30"/>
      <c r="H20" s="38"/>
    </row>
    <row r="21" spans="1:8" s="20" customFormat="1" ht="144" customHeight="1">
      <c r="A21" s="100" t="s">
        <v>37</v>
      </c>
      <c r="B21" s="19" t="s">
        <v>340</v>
      </c>
      <c r="C21" s="19"/>
      <c r="D21" s="28" t="s">
        <v>9</v>
      </c>
      <c r="E21" s="29">
        <v>85</v>
      </c>
      <c r="F21" s="113"/>
      <c r="G21" s="30">
        <f>F21*E21</f>
        <v>0</v>
      </c>
      <c r="H21" s="38"/>
    </row>
    <row r="22" spans="1:8" s="20" customFormat="1" ht="12.75">
      <c r="A22" s="100"/>
      <c r="B22" s="19"/>
      <c r="C22" s="19"/>
      <c r="D22" s="28"/>
      <c r="E22" s="29"/>
      <c r="F22" s="30"/>
      <c r="G22" s="30"/>
      <c r="H22" s="38"/>
    </row>
    <row r="23" spans="1:8" s="20" customFormat="1" ht="170.25" customHeight="1">
      <c r="A23" s="100" t="s">
        <v>38</v>
      </c>
      <c r="B23" s="19" t="s">
        <v>341</v>
      </c>
      <c r="C23" s="19"/>
      <c r="D23" s="28" t="s">
        <v>9</v>
      </c>
      <c r="E23" s="29">
        <v>435</v>
      </c>
      <c r="F23" s="113"/>
      <c r="G23" s="30">
        <f>F23*E23</f>
        <v>0</v>
      </c>
    </row>
    <row r="24" spans="1:8" s="20" customFormat="1" ht="12.75">
      <c r="A24" s="100"/>
      <c r="B24" s="19"/>
      <c r="C24" s="19"/>
      <c r="D24" s="28"/>
      <c r="E24" s="29"/>
      <c r="F24" s="30"/>
      <c r="G24" s="30"/>
      <c r="H24" s="38"/>
    </row>
    <row r="25" spans="1:8" s="20" customFormat="1" ht="159" customHeight="1">
      <c r="A25" s="100" t="s">
        <v>67</v>
      </c>
      <c r="B25" s="19" t="s">
        <v>342</v>
      </c>
      <c r="C25" s="19"/>
      <c r="D25" s="28" t="s">
        <v>9</v>
      </c>
      <c r="E25" s="29">
        <v>450</v>
      </c>
      <c r="F25" s="113"/>
      <c r="G25" s="30">
        <f>F25*E25</f>
        <v>0</v>
      </c>
    </row>
    <row r="26" spans="1:8" s="20" customFormat="1" ht="12.75">
      <c r="A26" s="100"/>
      <c r="B26" s="19"/>
      <c r="C26" s="19"/>
      <c r="D26" s="28"/>
      <c r="E26" s="29"/>
      <c r="F26" s="30"/>
      <c r="G26" s="30"/>
    </row>
    <row r="27" spans="1:8" s="20" customFormat="1" ht="69.75" customHeight="1">
      <c r="A27" s="100" t="s">
        <v>78</v>
      </c>
      <c r="B27" s="19" t="s">
        <v>343</v>
      </c>
      <c r="C27" s="19"/>
      <c r="D27" s="28" t="s">
        <v>9</v>
      </c>
      <c r="E27" s="29">
        <v>16</v>
      </c>
      <c r="F27" s="113"/>
      <c r="G27" s="30">
        <f>F27*E27</f>
        <v>0</v>
      </c>
    </row>
    <row r="28" spans="1:8" s="20" customFormat="1" ht="20.25" customHeight="1">
      <c r="A28" s="100"/>
      <c r="B28" s="19" t="s">
        <v>270</v>
      </c>
      <c r="C28" s="19"/>
      <c r="D28" s="28"/>
      <c r="E28" s="29"/>
      <c r="F28" s="30"/>
      <c r="G28" s="30"/>
    </row>
    <row r="29" spans="1:8" s="20" customFormat="1" ht="12.75">
      <c r="A29" s="100"/>
      <c r="B29" s="19"/>
      <c r="C29" s="19"/>
      <c r="D29" s="28"/>
      <c r="E29" s="29"/>
      <c r="F29" s="30"/>
      <c r="G29" s="30"/>
    </row>
    <row r="30" spans="1:8" s="20" customFormat="1" ht="51">
      <c r="A30" s="100" t="s">
        <v>79</v>
      </c>
      <c r="B30" s="19" t="s">
        <v>271</v>
      </c>
      <c r="C30" s="19"/>
      <c r="D30" s="28" t="s">
        <v>9</v>
      </c>
      <c r="E30" s="29">
        <v>472.75</v>
      </c>
      <c r="F30" s="113"/>
      <c r="G30" s="30">
        <f>F30*E30</f>
        <v>0</v>
      </c>
    </row>
    <row r="31" spans="1:8" s="20" customFormat="1" ht="12.75">
      <c r="A31" s="100"/>
      <c r="B31" s="19"/>
      <c r="C31" s="19"/>
      <c r="D31" s="28"/>
      <c r="E31" s="29"/>
      <c r="F31" s="30"/>
      <c r="G31" s="30"/>
    </row>
    <row r="32" spans="1:8" s="20" customFormat="1" ht="258" customHeight="1">
      <c r="A32" s="100" t="s">
        <v>80</v>
      </c>
      <c r="B32" s="19" t="s">
        <v>345</v>
      </c>
      <c r="C32" s="19"/>
      <c r="D32" s="28" t="s">
        <v>9</v>
      </c>
      <c r="E32" s="29">
        <v>472</v>
      </c>
      <c r="F32" s="113"/>
      <c r="G32" s="30">
        <f>F32*E32</f>
        <v>0</v>
      </c>
    </row>
    <row r="33" spans="1:7" s="20" customFormat="1" ht="260.25" customHeight="1">
      <c r="A33" s="102"/>
      <c r="B33" s="19" t="s">
        <v>344</v>
      </c>
      <c r="C33" s="19"/>
    </row>
    <row r="34" spans="1:7" s="20" customFormat="1" ht="12.75">
      <c r="A34" s="100"/>
      <c r="B34" s="19"/>
      <c r="C34" s="19"/>
      <c r="D34" s="28"/>
      <c r="E34" s="29"/>
      <c r="F34" s="30"/>
      <c r="G34" s="30"/>
    </row>
    <row r="35" spans="1:7" s="20" customFormat="1" ht="12.75">
      <c r="A35" s="100"/>
      <c r="B35" s="19"/>
      <c r="C35" s="19"/>
      <c r="D35" s="28"/>
      <c r="E35" s="29"/>
      <c r="F35" s="30"/>
      <c r="G35" s="30"/>
    </row>
    <row r="36" spans="1:7" s="20" customFormat="1" ht="38.25">
      <c r="A36" s="100" t="s">
        <v>81</v>
      </c>
      <c r="B36" s="90" t="s">
        <v>357</v>
      </c>
      <c r="C36" s="90"/>
      <c r="D36" s="28" t="s">
        <v>6</v>
      </c>
      <c r="E36" s="18">
        <v>22</v>
      </c>
      <c r="F36" s="113"/>
      <c r="G36" s="30">
        <f>F36*E36</f>
        <v>0</v>
      </c>
    </row>
    <row r="37" spans="1:7" s="20" customFormat="1" ht="12.75">
      <c r="A37" s="100"/>
      <c r="B37" s="90" t="s">
        <v>358</v>
      </c>
      <c r="C37" s="90"/>
      <c r="D37" s="28"/>
      <c r="E37" s="18"/>
      <c r="F37" s="30"/>
      <c r="G37" s="30"/>
    </row>
    <row r="38" spans="1:7" s="20" customFormat="1" ht="12.75">
      <c r="A38" s="100"/>
      <c r="B38" s="90" t="s">
        <v>359</v>
      </c>
      <c r="C38" s="90"/>
      <c r="D38" s="28"/>
      <c r="E38" s="18"/>
      <c r="F38" s="30"/>
      <c r="G38" s="30"/>
    </row>
    <row r="39" spans="1:7" s="20" customFormat="1" ht="25.5">
      <c r="A39" s="100"/>
      <c r="B39" s="90" t="s">
        <v>360</v>
      </c>
      <c r="C39" s="90"/>
      <c r="D39" s="28"/>
      <c r="E39" s="18"/>
      <c r="F39" s="30"/>
      <c r="G39" s="30"/>
    </row>
    <row r="40" spans="1:7" s="20" customFormat="1" ht="12.75">
      <c r="A40" s="100"/>
      <c r="B40" s="90" t="s">
        <v>361</v>
      </c>
      <c r="C40" s="90"/>
      <c r="D40" s="28"/>
      <c r="E40" s="18"/>
      <c r="F40" s="30"/>
      <c r="G40" s="30"/>
    </row>
    <row r="41" spans="1:7" s="20" customFormat="1" ht="12.75">
      <c r="A41" s="100"/>
      <c r="B41" s="39"/>
      <c r="C41" s="39"/>
      <c r="D41" s="28"/>
      <c r="E41" s="29"/>
      <c r="F41" s="30"/>
      <c r="G41" s="30"/>
    </row>
    <row r="42" spans="1:7" s="20" customFormat="1" ht="38.25">
      <c r="A42" s="100" t="s">
        <v>90</v>
      </c>
      <c r="B42" s="90" t="s">
        <v>362</v>
      </c>
      <c r="C42" s="90"/>
      <c r="D42" s="28" t="s">
        <v>6</v>
      </c>
      <c r="E42" s="18">
        <v>145</v>
      </c>
      <c r="F42" s="113"/>
      <c r="G42" s="30">
        <f>F42*E42</f>
        <v>0</v>
      </c>
    </row>
    <row r="43" spans="1:7" s="20" customFormat="1" ht="12.75">
      <c r="A43" s="100"/>
      <c r="B43" s="90" t="s">
        <v>359</v>
      </c>
      <c r="C43" s="90"/>
      <c r="D43" s="28"/>
      <c r="E43" s="18"/>
      <c r="F43" s="30"/>
      <c r="G43" s="30"/>
    </row>
    <row r="44" spans="1:7" s="20" customFormat="1" ht="12.75">
      <c r="A44" s="100"/>
      <c r="B44" s="90" t="s">
        <v>359</v>
      </c>
      <c r="C44" s="90"/>
      <c r="D44" s="28"/>
      <c r="E44" s="18"/>
      <c r="F44" s="30"/>
      <c r="G44" s="30"/>
    </row>
    <row r="45" spans="1:7" s="20" customFormat="1" ht="25.5">
      <c r="A45" s="100"/>
      <c r="B45" s="90" t="s">
        <v>363</v>
      </c>
      <c r="C45" s="90"/>
      <c r="D45" s="28"/>
      <c r="E45" s="18"/>
      <c r="F45" s="30"/>
      <c r="G45" s="30"/>
    </row>
    <row r="46" spans="1:7" s="20" customFormat="1" ht="12.75">
      <c r="A46" s="100"/>
      <c r="B46" s="90" t="s">
        <v>361</v>
      </c>
      <c r="C46" s="90"/>
      <c r="D46" s="28"/>
      <c r="E46" s="18"/>
      <c r="F46" s="30"/>
      <c r="G46" s="30"/>
    </row>
    <row r="47" spans="1:7" s="20" customFormat="1" ht="12.75">
      <c r="A47" s="100"/>
      <c r="B47" s="19"/>
      <c r="C47" s="19"/>
      <c r="D47" s="28"/>
      <c r="E47" s="18"/>
      <c r="F47" s="30"/>
      <c r="G47" s="30"/>
    </row>
    <row r="48" spans="1:7" s="20" customFormat="1" ht="110.25" customHeight="1">
      <c r="A48" s="100" t="s">
        <v>91</v>
      </c>
      <c r="B48" s="19" t="s">
        <v>88</v>
      </c>
      <c r="C48" s="19"/>
      <c r="D48" s="28" t="s">
        <v>8</v>
      </c>
      <c r="E48" s="18">
        <v>55</v>
      </c>
      <c r="F48" s="113"/>
      <c r="G48" s="30">
        <f>F48*E48</f>
        <v>0</v>
      </c>
    </row>
    <row r="49" spans="1:7" s="20" customFormat="1" ht="12.75">
      <c r="A49" s="100"/>
      <c r="B49" s="19"/>
      <c r="C49" s="19"/>
      <c r="D49" s="28"/>
      <c r="E49" s="18"/>
      <c r="F49" s="30"/>
      <c r="G49" s="30"/>
    </row>
    <row r="50" spans="1:7" s="20" customFormat="1" ht="108" customHeight="1">
      <c r="A50" s="100" t="s">
        <v>92</v>
      </c>
      <c r="B50" s="19" t="s">
        <v>86</v>
      </c>
      <c r="C50" s="19"/>
      <c r="D50" s="28" t="s">
        <v>8</v>
      </c>
      <c r="E50" s="18">
        <v>21.29</v>
      </c>
      <c r="F50" s="113"/>
      <c r="G50" s="30">
        <f>F50*E50</f>
        <v>0</v>
      </c>
    </row>
    <row r="51" spans="1:7" s="20" customFormat="1" ht="12.75">
      <c r="A51" s="100"/>
      <c r="B51" s="19"/>
      <c r="C51" s="19"/>
      <c r="D51" s="28"/>
      <c r="E51" s="18"/>
      <c r="F51" s="30"/>
      <c r="G51" s="30"/>
    </row>
    <row r="52" spans="1:7" s="20" customFormat="1" ht="102">
      <c r="A52" s="100" t="s">
        <v>93</v>
      </c>
      <c r="B52" s="39" t="s">
        <v>87</v>
      </c>
      <c r="C52" s="39"/>
      <c r="D52" s="28" t="s">
        <v>8</v>
      </c>
      <c r="E52" s="18">
        <v>3.44</v>
      </c>
      <c r="F52" s="113"/>
      <c r="G52" s="30">
        <f>F52*E52</f>
        <v>0</v>
      </c>
    </row>
    <row r="53" spans="1:7" s="20" customFormat="1" ht="12.75">
      <c r="A53" s="100"/>
      <c r="B53" s="19"/>
      <c r="C53" s="19"/>
      <c r="D53" s="28"/>
      <c r="E53" s="29"/>
      <c r="F53" s="30"/>
      <c r="G53" s="30"/>
    </row>
    <row r="54" spans="1:7" s="20" customFormat="1" ht="83.25" customHeight="1">
      <c r="A54" s="100" t="s">
        <v>128</v>
      </c>
      <c r="B54" s="19" t="s">
        <v>89</v>
      </c>
      <c r="C54" s="19"/>
      <c r="D54" s="28" t="s">
        <v>9</v>
      </c>
      <c r="E54" s="29">
        <v>1291.1600000000001</v>
      </c>
      <c r="F54" s="113"/>
      <c r="G54" s="30">
        <f>F54*E54</f>
        <v>0</v>
      </c>
    </row>
    <row r="55" spans="1:7" s="20" customFormat="1" ht="17.25" customHeight="1">
      <c r="A55" s="100"/>
      <c r="B55" s="19"/>
      <c r="C55" s="19"/>
      <c r="D55" s="28"/>
      <c r="E55" s="18"/>
      <c r="F55" s="30"/>
      <c r="G55" s="30"/>
    </row>
    <row r="56" spans="1:7" s="20" customFormat="1" ht="73.5" customHeight="1">
      <c r="A56" s="100" t="s">
        <v>384</v>
      </c>
      <c r="B56" s="23" t="s">
        <v>70</v>
      </c>
      <c r="C56" s="23"/>
      <c r="D56" s="28" t="s">
        <v>9</v>
      </c>
      <c r="E56" s="18">
        <v>1209.23</v>
      </c>
      <c r="F56" s="113"/>
      <c r="G56" s="30">
        <f>F56*E56</f>
        <v>0</v>
      </c>
    </row>
    <row r="57" spans="1:7" s="20" customFormat="1" ht="13.5">
      <c r="A57" s="100"/>
      <c r="B57" s="60" t="s">
        <v>71</v>
      </c>
      <c r="C57" s="60"/>
      <c r="D57" s="28"/>
      <c r="E57" s="18"/>
      <c r="F57" s="30"/>
      <c r="G57" s="30"/>
    </row>
    <row r="58" spans="1:7" s="20" customFormat="1" ht="12.75">
      <c r="A58" s="100"/>
      <c r="B58" s="59" t="s">
        <v>72</v>
      </c>
      <c r="C58" s="59"/>
      <c r="D58" s="28"/>
      <c r="E58" s="18"/>
      <c r="F58" s="30"/>
      <c r="G58" s="30"/>
    </row>
    <row r="59" spans="1:7" s="20" customFormat="1" ht="12.75">
      <c r="A59" s="100"/>
      <c r="B59" s="47" t="s">
        <v>54</v>
      </c>
      <c r="C59" s="47"/>
      <c r="D59" s="28"/>
      <c r="E59" s="18"/>
      <c r="F59" s="30"/>
      <c r="G59" s="30"/>
    </row>
    <row r="60" spans="1:7" s="20" customFormat="1" ht="38.25">
      <c r="A60" s="100"/>
      <c r="B60" s="83" t="s">
        <v>338</v>
      </c>
      <c r="C60" s="83"/>
      <c r="D60" s="28"/>
      <c r="E60" s="18"/>
      <c r="F60" s="30"/>
      <c r="G60" s="30"/>
    </row>
    <row r="61" spans="1:7" s="20" customFormat="1" ht="12.75">
      <c r="A61" s="100"/>
      <c r="B61" s="47" t="s">
        <v>55</v>
      </c>
      <c r="C61" s="47"/>
      <c r="D61" s="28"/>
      <c r="E61" s="18"/>
      <c r="F61" s="30"/>
      <c r="G61" s="30"/>
    </row>
    <row r="62" spans="1:7" s="20" customFormat="1" ht="12.75">
      <c r="A62" s="100"/>
      <c r="B62" s="47" t="s">
        <v>73</v>
      </c>
      <c r="C62" s="47"/>
      <c r="D62" s="28"/>
      <c r="E62" s="18"/>
      <c r="F62" s="30"/>
      <c r="G62" s="30"/>
    </row>
    <row r="63" spans="1:7" s="20" customFormat="1" ht="12.75">
      <c r="A63" s="100"/>
      <c r="B63" s="47" t="s">
        <v>56</v>
      </c>
      <c r="C63" s="47"/>
      <c r="D63" s="28"/>
      <c r="E63" s="18"/>
      <c r="F63" s="30"/>
      <c r="G63" s="30"/>
    </row>
    <row r="64" spans="1:7" s="20" customFormat="1" ht="12.75">
      <c r="A64" s="100"/>
      <c r="B64" s="47" t="s">
        <v>74</v>
      </c>
      <c r="C64" s="47"/>
      <c r="D64" s="28"/>
      <c r="E64" s="18"/>
      <c r="F64" s="30"/>
      <c r="G64" s="30"/>
    </row>
    <row r="65" spans="1:7" s="20" customFormat="1" ht="25.5">
      <c r="A65" s="100"/>
      <c r="B65" s="47" t="s">
        <v>75</v>
      </c>
      <c r="C65" s="47"/>
      <c r="D65" s="28"/>
      <c r="E65" s="18"/>
      <c r="F65" s="30"/>
      <c r="G65" s="30"/>
    </row>
    <row r="66" spans="1:7" s="20" customFormat="1" ht="12.75">
      <c r="A66" s="100"/>
      <c r="B66" s="19"/>
      <c r="C66" s="19"/>
      <c r="D66" s="28"/>
      <c r="E66" s="18"/>
      <c r="F66" s="30"/>
      <c r="G66" s="30"/>
    </row>
    <row r="67" spans="1:7" s="20" customFormat="1" ht="76.5">
      <c r="A67" s="100" t="s">
        <v>385</v>
      </c>
      <c r="B67" s="23" t="s">
        <v>427</v>
      </c>
      <c r="C67" s="41"/>
      <c r="D67" s="28" t="s">
        <v>9</v>
      </c>
      <c r="E67" s="18">
        <v>86.06</v>
      </c>
      <c r="F67" s="113"/>
      <c r="G67" s="30">
        <f>F67*E67</f>
        <v>0</v>
      </c>
    </row>
    <row r="68" spans="1:7" s="20" customFormat="1" ht="12.75">
      <c r="A68" s="100"/>
      <c r="B68" s="40" t="s">
        <v>339</v>
      </c>
      <c r="C68" s="40"/>
      <c r="D68" s="28"/>
      <c r="E68" s="18"/>
      <c r="F68" s="30"/>
      <c r="G68" s="30"/>
    </row>
    <row r="69" spans="1:7" s="20" customFormat="1" ht="12.75">
      <c r="A69" s="100"/>
      <c r="B69" s="47" t="s">
        <v>54</v>
      </c>
      <c r="C69" s="47"/>
      <c r="D69" s="28"/>
      <c r="E69" s="18"/>
      <c r="F69" s="30"/>
      <c r="G69" s="30"/>
    </row>
    <row r="70" spans="1:7" s="20" customFormat="1" ht="12.75">
      <c r="A70" s="100"/>
      <c r="B70" s="48" t="s">
        <v>76</v>
      </c>
      <c r="C70" s="48"/>
      <c r="D70" s="28"/>
      <c r="E70" s="18"/>
      <c r="F70" s="30"/>
      <c r="G70" s="30"/>
    </row>
    <row r="71" spans="1:7" s="20" customFormat="1" ht="12.75">
      <c r="A71" s="100"/>
      <c r="B71" s="47" t="s">
        <v>55</v>
      </c>
      <c r="C71" s="47"/>
      <c r="D71" s="28"/>
      <c r="E71" s="18"/>
      <c r="F71" s="30"/>
      <c r="G71" s="30"/>
    </row>
    <row r="72" spans="1:7" s="20" customFormat="1" ht="12.75">
      <c r="A72" s="100"/>
      <c r="B72" s="47" t="s">
        <v>56</v>
      </c>
      <c r="C72" s="47"/>
      <c r="D72" s="28"/>
      <c r="E72" s="18"/>
      <c r="F72" s="30"/>
      <c r="G72" s="30"/>
    </row>
    <row r="73" spans="1:7" s="20" customFormat="1" ht="25.5">
      <c r="A73" s="100"/>
      <c r="B73" s="47" t="s">
        <v>68</v>
      </c>
      <c r="C73" s="47"/>
      <c r="D73" s="28"/>
      <c r="E73" s="18"/>
      <c r="F73" s="30"/>
      <c r="G73" s="30"/>
    </row>
    <row r="74" spans="1:7" s="12" customFormat="1" ht="12.75">
      <c r="A74" s="103"/>
      <c r="B74" s="26"/>
      <c r="C74" s="26"/>
    </row>
    <row r="75" spans="1:7">
      <c r="A75" s="103"/>
      <c r="B75" s="26"/>
      <c r="C75" s="26"/>
      <c r="D75" s="18"/>
      <c r="E75" s="18"/>
      <c r="F75" s="18"/>
      <c r="G75" s="18"/>
    </row>
    <row r="76" spans="1:7">
      <c r="A76" s="103"/>
      <c r="B76" s="26"/>
      <c r="C76" s="26"/>
      <c r="D76" s="18"/>
      <c r="E76" s="18"/>
      <c r="F76" s="18"/>
      <c r="G76" s="18"/>
    </row>
  </sheetData>
  <sheetProtection selectLockedCells="1" selectUnlockedCells="1"/>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II.FAZA ŠOLA &amp;R&amp;"Arial Narrow,Navadno"&amp;9POPIS GRADBENIH DEL
A/5.0 ZIDARSKA DELA</oddHeader>
    <oddFooter>&amp;R&amp;"Arial Narrow,Običajno"&amp;P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74"/>
  <sheetViews>
    <sheetView view="pageBreakPreview" zoomScaleSheetLayoutView="100" workbookViewId="0">
      <pane ySplit="5" topLeftCell="A6" activePane="bottomLeft" state="frozen"/>
      <selection pane="bottomLeft" activeCell="P74" sqref="P74"/>
    </sheetView>
  </sheetViews>
  <sheetFormatPr defaultRowHeight="16.5"/>
  <cols>
    <col min="1" max="1" width="7.140625" style="7" customWidth="1"/>
    <col min="2" max="3" width="39.42578125" style="2" customWidth="1"/>
    <col min="4" max="4" width="8.28515625" style="2" customWidth="1"/>
    <col min="5" max="5" width="9.7109375" style="2" customWidth="1"/>
    <col min="6" max="6" width="12.42578125" style="2" customWidth="1"/>
    <col min="7" max="7" width="13.28515625" style="52" customWidth="1"/>
    <col min="8" max="12" width="9.140625" style="2"/>
    <col min="13" max="13" width="7.140625" style="2" customWidth="1"/>
    <col min="14" max="16384" width="9.140625" style="2"/>
  </cols>
  <sheetData>
    <row r="1" spans="1:8" s="9" customFormat="1" ht="15.95" customHeight="1" thickBot="1">
      <c r="A1" s="1" t="s">
        <v>14</v>
      </c>
      <c r="B1" s="27" t="s">
        <v>0</v>
      </c>
      <c r="C1" s="27"/>
      <c r="D1" s="8"/>
      <c r="E1" s="8"/>
      <c r="F1" s="8"/>
      <c r="G1" s="50"/>
    </row>
    <row r="2" spans="1:8" ht="15.95" customHeight="1" thickTop="1"/>
    <row r="3" spans="1:8" ht="15.95" customHeight="1">
      <c r="A3" s="3" t="s">
        <v>15</v>
      </c>
      <c r="B3" s="4" t="s">
        <v>33</v>
      </c>
      <c r="C3" s="4"/>
      <c r="D3"/>
      <c r="E3"/>
      <c r="F3"/>
      <c r="G3" s="51"/>
    </row>
    <row r="4" spans="1:8" ht="15.95" customHeight="1"/>
    <row r="5" spans="1:8" s="4" customFormat="1" ht="15.95" customHeight="1" thickBot="1">
      <c r="A5" s="5"/>
      <c r="B5" s="24" t="s">
        <v>1</v>
      </c>
      <c r="C5" s="6" t="s">
        <v>425</v>
      </c>
      <c r="D5" s="6" t="s">
        <v>2</v>
      </c>
      <c r="E5" s="6" t="s">
        <v>3</v>
      </c>
      <c r="F5" s="6" t="s">
        <v>4</v>
      </c>
      <c r="G5" s="53" t="s">
        <v>5</v>
      </c>
    </row>
    <row r="6" spans="1:8" s="18" customFormat="1" ht="17.25" customHeight="1" thickTop="1">
      <c r="A6" s="21"/>
      <c r="H6" s="38"/>
    </row>
    <row r="7" spans="1:8" s="18" customFormat="1" ht="43.5" customHeight="1">
      <c r="A7" s="17" t="s">
        <v>26</v>
      </c>
      <c r="B7" s="19" t="s">
        <v>168</v>
      </c>
      <c r="C7" s="19"/>
      <c r="D7" s="28" t="s">
        <v>9</v>
      </c>
      <c r="E7" s="29">
        <v>1245</v>
      </c>
      <c r="F7" s="113"/>
      <c r="G7" s="55">
        <f>F7*E7</f>
        <v>0</v>
      </c>
    </row>
    <row r="8" spans="1:8" s="18" customFormat="1" ht="12.75">
      <c r="A8" s="21"/>
    </row>
    <row r="9" spans="1:8" s="18" customFormat="1" ht="54.75" customHeight="1">
      <c r="A9" s="17" t="s">
        <v>69</v>
      </c>
      <c r="B9" s="19" t="s">
        <v>264</v>
      </c>
      <c r="C9" s="19"/>
      <c r="D9" s="28" t="s">
        <v>9</v>
      </c>
      <c r="E9" s="29">
        <v>1273</v>
      </c>
      <c r="F9" s="113"/>
      <c r="G9" s="55">
        <f>F9*E9</f>
        <v>0</v>
      </c>
    </row>
    <row r="10" spans="1:8" s="18" customFormat="1" ht="12.75" customHeight="1">
      <c r="A10" s="21"/>
    </row>
    <row r="11" spans="1:8" s="18" customFormat="1" ht="310.5" customHeight="1">
      <c r="A11" s="17" t="s">
        <v>39</v>
      </c>
      <c r="B11" s="19" t="s">
        <v>254</v>
      </c>
      <c r="C11" s="19"/>
      <c r="D11" s="28" t="s">
        <v>9</v>
      </c>
      <c r="E11" s="29">
        <v>1273</v>
      </c>
      <c r="F11" s="113"/>
      <c r="G11" s="55">
        <f>F11*E11</f>
        <v>0</v>
      </c>
    </row>
    <row r="12" spans="1:8" s="18" customFormat="1" ht="12.75">
      <c r="A12" s="21"/>
    </row>
    <row r="13" spans="1:8" s="18" customFormat="1" ht="38.25">
      <c r="A13" s="17" t="s">
        <v>40</v>
      </c>
      <c r="B13" s="19" t="s">
        <v>169</v>
      </c>
      <c r="C13" s="19"/>
      <c r="D13" s="28" t="s">
        <v>6</v>
      </c>
      <c r="E13" s="29">
        <v>159</v>
      </c>
      <c r="F13" s="113"/>
      <c r="G13" s="55">
        <f>F13*E13</f>
        <v>0</v>
      </c>
    </row>
    <row r="14" spans="1:8" s="18" customFormat="1" ht="12.75">
      <c r="A14" s="21"/>
    </row>
    <row r="15" spans="1:8" s="18" customFormat="1" ht="38.25">
      <c r="A15" s="17" t="s">
        <v>41</v>
      </c>
      <c r="B15" s="19" t="s">
        <v>262</v>
      </c>
      <c r="C15" s="19"/>
      <c r="D15" s="28" t="s">
        <v>6</v>
      </c>
      <c r="E15" s="29">
        <v>159</v>
      </c>
      <c r="F15" s="113"/>
      <c r="G15" s="55">
        <f>F15*E15</f>
        <v>0</v>
      </c>
    </row>
    <row r="16" spans="1:8" s="18" customFormat="1" ht="12.75">
      <c r="A16" s="21"/>
    </row>
    <row r="17" spans="1:7" s="18" customFormat="1" ht="38.25">
      <c r="A17" s="17" t="s">
        <v>42</v>
      </c>
      <c r="B17" s="19" t="s">
        <v>263</v>
      </c>
      <c r="C17" s="19"/>
      <c r="D17" s="28" t="s">
        <v>6</v>
      </c>
      <c r="E17" s="29">
        <v>159</v>
      </c>
      <c r="F17" s="113"/>
      <c r="G17" s="55">
        <f>F17*E17</f>
        <v>0</v>
      </c>
    </row>
    <row r="18" spans="1:7" s="18" customFormat="1" ht="12.75">
      <c r="A18" s="21"/>
    </row>
    <row r="19" spans="1:7" s="18" customFormat="1" ht="42" customHeight="1">
      <c r="A19" s="17" t="s">
        <v>51</v>
      </c>
      <c r="B19" s="19" t="s">
        <v>170</v>
      </c>
      <c r="C19" s="19"/>
      <c r="D19" s="28" t="s">
        <v>6</v>
      </c>
      <c r="E19" s="29">
        <v>159</v>
      </c>
      <c r="F19" s="113"/>
      <c r="G19" s="55">
        <f>F19*E19</f>
        <v>0</v>
      </c>
    </row>
    <row r="20" spans="1:7" s="18" customFormat="1" ht="42.75" customHeight="1">
      <c r="A20" s="21"/>
      <c r="B20" s="19" t="s">
        <v>255</v>
      </c>
      <c r="C20" s="19"/>
    </row>
    <row r="21" spans="1:7" s="18" customFormat="1" ht="12.75">
      <c r="A21" s="17" t="s">
        <v>52</v>
      </c>
      <c r="D21" s="28" t="s">
        <v>6</v>
      </c>
      <c r="E21" s="29">
        <v>159</v>
      </c>
      <c r="F21" s="113"/>
      <c r="G21" s="55">
        <f>F21*E21</f>
        <v>0</v>
      </c>
    </row>
    <row r="22" spans="1:7" s="18" customFormat="1" ht="12.75">
      <c r="A22" s="21"/>
    </row>
    <row r="23" spans="1:7" s="18" customFormat="1" ht="41.25" customHeight="1">
      <c r="A23" s="17" t="s">
        <v>53</v>
      </c>
      <c r="B23" s="19" t="s">
        <v>256</v>
      </c>
      <c r="C23" s="19"/>
      <c r="D23" s="28" t="s">
        <v>6</v>
      </c>
      <c r="E23" s="29">
        <v>84</v>
      </c>
      <c r="F23" s="113"/>
      <c r="G23" s="55">
        <f>F23*E23</f>
        <v>0</v>
      </c>
    </row>
    <row r="24" spans="1:7" s="18" customFormat="1" ht="12.75">
      <c r="A24" s="21"/>
    </row>
    <row r="25" spans="1:7" s="18" customFormat="1" ht="67.5" customHeight="1">
      <c r="A25" s="17" t="s">
        <v>164</v>
      </c>
      <c r="B25" s="19" t="s">
        <v>171</v>
      </c>
      <c r="C25" s="19"/>
      <c r="D25" s="28" t="s">
        <v>17</v>
      </c>
      <c r="E25" s="29">
        <v>4</v>
      </c>
      <c r="F25" s="113"/>
      <c r="G25" s="55">
        <f>F25*E25</f>
        <v>0</v>
      </c>
    </row>
    <row r="26" spans="1:7" s="18" customFormat="1" ht="12.75">
      <c r="A26" s="21"/>
    </row>
    <row r="27" spans="1:7" s="18" customFormat="1" ht="25.5">
      <c r="A27" s="17" t="s">
        <v>165</v>
      </c>
      <c r="B27" s="19" t="s">
        <v>261</v>
      </c>
      <c r="C27" s="19"/>
      <c r="D27" s="28" t="s">
        <v>17</v>
      </c>
      <c r="E27" s="29">
        <v>13</v>
      </c>
      <c r="F27" s="113"/>
      <c r="G27" s="55">
        <f>F27*E27</f>
        <v>0</v>
      </c>
    </row>
    <row r="28" spans="1:7" s="18" customFormat="1" ht="12.75">
      <c r="A28" s="21"/>
    </row>
    <row r="29" spans="1:7" s="18" customFormat="1" ht="25.5">
      <c r="A29" s="17" t="s">
        <v>166</v>
      </c>
      <c r="B29" s="19" t="s">
        <v>260</v>
      </c>
      <c r="C29" s="19"/>
      <c r="D29" s="28" t="s">
        <v>17</v>
      </c>
      <c r="E29" s="29">
        <v>6</v>
      </c>
      <c r="F29" s="113"/>
      <c r="G29" s="55">
        <f>F29*E29</f>
        <v>0</v>
      </c>
    </row>
    <row r="30" spans="1:7" s="18" customFormat="1" ht="12.75">
      <c r="A30" s="21"/>
    </row>
    <row r="31" spans="1:7" s="18" customFormat="1" ht="38.25">
      <c r="A31" s="17" t="s">
        <v>167</v>
      </c>
      <c r="B31" s="19" t="s">
        <v>172</v>
      </c>
      <c r="C31" s="19"/>
      <c r="D31" s="28" t="s">
        <v>6</v>
      </c>
      <c r="E31" s="29">
        <v>117</v>
      </c>
      <c r="F31" s="113"/>
      <c r="G31" s="55">
        <f>F31*E31</f>
        <v>0</v>
      </c>
    </row>
    <row r="32" spans="1:7" s="18" customFormat="1" ht="12.75">
      <c r="A32" s="21"/>
    </row>
    <row r="33" spans="1:10" s="18" customFormat="1" ht="25.5">
      <c r="A33" s="17" t="s">
        <v>388</v>
      </c>
      <c r="B33" s="19" t="s">
        <v>372</v>
      </c>
      <c r="C33" s="19"/>
      <c r="D33" s="28" t="s">
        <v>17</v>
      </c>
      <c r="E33" s="29">
        <v>26</v>
      </c>
      <c r="F33" s="113"/>
      <c r="G33" s="55">
        <f>F33*E33</f>
        <v>0</v>
      </c>
    </row>
    <row r="34" spans="1:10" s="18" customFormat="1" ht="12.75">
      <c r="A34" s="21"/>
    </row>
    <row r="35" spans="1:10" s="18" customFormat="1" ht="51">
      <c r="A35" s="17" t="s">
        <v>389</v>
      </c>
      <c r="B35" s="19" t="s">
        <v>173</v>
      </c>
      <c r="C35" s="19"/>
      <c r="D35" s="28" t="s">
        <v>6</v>
      </c>
      <c r="E35" s="29">
        <v>149</v>
      </c>
      <c r="F35" s="113"/>
      <c r="G35" s="55">
        <f>F35*E35</f>
        <v>0</v>
      </c>
    </row>
    <row r="36" spans="1:10" s="18" customFormat="1" ht="12.75">
      <c r="A36" s="21"/>
    </row>
    <row r="37" spans="1:10" s="18" customFormat="1" ht="76.5">
      <c r="A37" s="17" t="s">
        <v>390</v>
      </c>
      <c r="B37" s="19" t="s">
        <v>257</v>
      </c>
      <c r="C37" s="19"/>
      <c r="D37" s="28" t="s">
        <v>6</v>
      </c>
      <c r="E37" s="29">
        <v>37</v>
      </c>
      <c r="F37" s="113"/>
      <c r="G37" s="55">
        <f>F37*E37</f>
        <v>0</v>
      </c>
    </row>
    <row r="38" spans="1:10" s="18" customFormat="1" ht="12.75">
      <c r="A38" s="21"/>
    </row>
    <row r="39" spans="1:10" s="18" customFormat="1" ht="51">
      <c r="A39" s="17" t="s">
        <v>391</v>
      </c>
      <c r="B39" s="19" t="s">
        <v>174</v>
      </c>
      <c r="C39" s="19"/>
      <c r="D39" s="28" t="s">
        <v>6</v>
      </c>
      <c r="E39" s="29">
        <v>149</v>
      </c>
      <c r="F39" s="113"/>
      <c r="G39" s="55">
        <f>F39*E39</f>
        <v>0</v>
      </c>
    </row>
    <row r="40" spans="1:10" s="18" customFormat="1" ht="12.75">
      <c r="A40" s="21"/>
    </row>
    <row r="41" spans="1:10" s="18" customFormat="1" ht="38.25">
      <c r="A41" s="17" t="s">
        <v>392</v>
      </c>
      <c r="B41" s="19" t="s">
        <v>258</v>
      </c>
      <c r="C41" s="19"/>
      <c r="D41" s="28" t="s">
        <v>6</v>
      </c>
      <c r="E41" s="29">
        <v>77</v>
      </c>
      <c r="F41" s="113"/>
      <c r="G41" s="55">
        <f>F41*E41</f>
        <v>0</v>
      </c>
    </row>
    <row r="42" spans="1:10" s="18" customFormat="1" ht="12.75">
      <c r="A42" s="21"/>
      <c r="B42" s="19"/>
      <c r="C42" s="19"/>
      <c r="E42" s="29"/>
      <c r="F42" s="30"/>
      <c r="G42" s="55"/>
    </row>
    <row r="43" spans="1:10" s="18" customFormat="1" ht="54" customHeight="1">
      <c r="A43" s="17" t="s">
        <v>393</v>
      </c>
      <c r="B43" s="19" t="s">
        <v>175</v>
      </c>
      <c r="C43" s="19"/>
      <c r="D43" s="28" t="s">
        <v>6</v>
      </c>
      <c r="E43" s="29">
        <v>30</v>
      </c>
      <c r="F43" s="113"/>
      <c r="G43" s="55">
        <f>F43*E43</f>
        <v>0</v>
      </c>
      <c r="H43" s="38"/>
    </row>
    <row r="44" spans="1:10" s="18" customFormat="1" ht="12.75">
      <c r="A44" s="21"/>
      <c r="B44" s="19"/>
      <c r="C44" s="19"/>
      <c r="D44" s="28"/>
      <c r="E44" s="29"/>
      <c r="F44" s="30"/>
      <c r="G44" s="55"/>
      <c r="H44" s="38"/>
    </row>
    <row r="45" spans="1:10" s="18" customFormat="1" ht="38.25">
      <c r="A45" s="17" t="s">
        <v>394</v>
      </c>
      <c r="B45" s="19" t="s">
        <v>259</v>
      </c>
      <c r="C45" s="19"/>
      <c r="D45" s="28" t="s">
        <v>6</v>
      </c>
      <c r="E45" s="29">
        <v>159</v>
      </c>
      <c r="F45" s="113"/>
      <c r="G45" s="55">
        <f>F45*E45</f>
        <v>0</v>
      </c>
      <c r="H45" s="38"/>
    </row>
    <row r="46" spans="1:10" s="18" customFormat="1" ht="14.25" customHeight="1">
      <c r="A46" s="21"/>
      <c r="B46" s="19"/>
      <c r="C46" s="19"/>
      <c r="D46" s="28"/>
      <c r="E46" s="29"/>
      <c r="F46" s="30"/>
      <c r="G46" s="55"/>
      <c r="H46" s="38"/>
    </row>
    <row r="47" spans="1:10" s="18" customFormat="1" ht="119.25" customHeight="1">
      <c r="A47" s="17" t="s">
        <v>395</v>
      </c>
      <c r="B47" s="112" t="s">
        <v>94</v>
      </c>
      <c r="C47" s="19"/>
      <c r="D47" s="28" t="s">
        <v>9</v>
      </c>
      <c r="E47" s="29">
        <v>77.180000000000007</v>
      </c>
      <c r="F47" s="113"/>
      <c r="G47" s="55">
        <f>F47*E47</f>
        <v>0</v>
      </c>
      <c r="H47" s="38"/>
    </row>
    <row r="48" spans="1:10" s="12" customFormat="1" ht="12.75">
      <c r="A48" s="21"/>
      <c r="B48" s="19"/>
      <c r="C48" s="19"/>
      <c r="D48" s="28"/>
      <c r="E48" s="29"/>
      <c r="F48" s="30"/>
      <c r="G48" s="55"/>
      <c r="H48" s="58"/>
      <c r="I48" s="58"/>
      <c r="J48" s="58"/>
    </row>
    <row r="49" spans="1:10" s="12" customFormat="1" ht="259.5" customHeight="1">
      <c r="A49" s="17" t="s">
        <v>396</v>
      </c>
      <c r="B49" s="19" t="s">
        <v>176</v>
      </c>
      <c r="C49" s="19"/>
      <c r="D49" s="28" t="s">
        <v>9</v>
      </c>
      <c r="E49" s="29">
        <v>1108.6300000000001</v>
      </c>
      <c r="F49" s="113"/>
      <c r="G49" s="55">
        <f>F49*E49</f>
        <v>0</v>
      </c>
      <c r="H49" s="38"/>
      <c r="I49" s="18"/>
      <c r="J49" s="58"/>
    </row>
    <row r="50" spans="1:10" s="18" customFormat="1" ht="12.75" customHeight="1">
      <c r="A50" s="21"/>
      <c r="B50" s="19"/>
      <c r="C50" s="19"/>
      <c r="D50" s="28"/>
      <c r="E50" s="29"/>
      <c r="F50" s="30"/>
      <c r="G50" s="55"/>
      <c r="H50" s="38"/>
    </row>
    <row r="51" spans="1:10" s="18" customFormat="1" ht="67.5" customHeight="1">
      <c r="A51" s="17" t="s">
        <v>397</v>
      </c>
      <c r="B51" s="19" t="s">
        <v>383</v>
      </c>
      <c r="C51" s="19"/>
      <c r="D51" s="28" t="s">
        <v>9</v>
      </c>
      <c r="E51" s="29">
        <v>1391</v>
      </c>
      <c r="F51" s="113"/>
      <c r="G51" s="55">
        <f>F51*E51</f>
        <v>0</v>
      </c>
      <c r="H51" s="38"/>
    </row>
    <row r="52" spans="1:10" s="20" customFormat="1" ht="12.75">
      <c r="A52" s="21"/>
      <c r="B52" s="84"/>
      <c r="C52" s="84"/>
      <c r="D52" s="22"/>
      <c r="E52" s="22"/>
      <c r="F52" s="22"/>
      <c r="G52" s="54"/>
    </row>
    <row r="53" spans="1:10" s="18" customFormat="1" ht="58.5" customHeight="1">
      <c r="A53" s="17" t="s">
        <v>398</v>
      </c>
      <c r="B53" s="19" t="s">
        <v>353</v>
      </c>
      <c r="C53" s="19"/>
      <c r="D53" s="28" t="s">
        <v>9</v>
      </c>
      <c r="E53" s="29">
        <v>91</v>
      </c>
      <c r="F53" s="113"/>
      <c r="G53" s="55">
        <f>F53*E53</f>
        <v>0</v>
      </c>
      <c r="H53" s="37"/>
    </row>
    <row r="54" spans="1:10" s="18" customFormat="1" ht="12.75">
      <c r="A54" s="85" t="s">
        <v>346</v>
      </c>
      <c r="B54" s="86" t="s">
        <v>354</v>
      </c>
      <c r="C54" s="86"/>
      <c r="D54" s="28"/>
      <c r="E54" s="29"/>
      <c r="F54" s="30"/>
      <c r="G54" s="55"/>
    </row>
    <row r="55" spans="1:10" s="18" customFormat="1" ht="12.75">
      <c r="A55" s="85" t="s">
        <v>346</v>
      </c>
      <c r="B55" s="86" t="s">
        <v>347</v>
      </c>
      <c r="C55" s="86"/>
      <c r="D55" s="28"/>
      <c r="E55" s="29"/>
      <c r="F55" s="30"/>
      <c r="G55" s="55"/>
    </row>
    <row r="56" spans="1:10" s="18" customFormat="1" ht="25.5">
      <c r="B56" s="88" t="s">
        <v>356</v>
      </c>
      <c r="C56" s="88"/>
      <c r="D56" s="28"/>
      <c r="E56" s="29"/>
      <c r="F56" s="30"/>
      <c r="G56" s="55"/>
    </row>
    <row r="57" spans="1:10" s="18" customFormat="1" ht="12.75">
      <c r="A57" s="85" t="s">
        <v>346</v>
      </c>
      <c r="B57" s="87" t="s">
        <v>348</v>
      </c>
      <c r="C57" s="87"/>
      <c r="D57" s="28"/>
      <c r="E57" s="29"/>
      <c r="F57" s="30"/>
      <c r="G57" s="55"/>
    </row>
    <row r="58" spans="1:10" s="18" customFormat="1" ht="12.75">
      <c r="A58" s="85" t="s">
        <v>346</v>
      </c>
      <c r="B58" s="87" t="s">
        <v>349</v>
      </c>
      <c r="C58" s="87"/>
      <c r="D58" s="28"/>
      <c r="E58" s="29"/>
      <c r="F58" s="30"/>
      <c r="G58" s="55"/>
    </row>
    <row r="59" spans="1:10" s="18" customFormat="1" ht="38.25">
      <c r="A59" s="85"/>
      <c r="B59" s="87" t="s">
        <v>350</v>
      </c>
      <c r="C59" s="87"/>
      <c r="D59" s="28"/>
      <c r="E59" s="29"/>
      <c r="F59" s="30"/>
      <c r="G59" s="55"/>
    </row>
    <row r="60" spans="1:10" s="18" customFormat="1" ht="38.25">
      <c r="A60" s="85"/>
      <c r="B60" s="87" t="s">
        <v>355</v>
      </c>
      <c r="C60" s="87"/>
      <c r="D60" s="28"/>
      <c r="E60" s="29"/>
      <c r="F60" s="30"/>
      <c r="G60" s="55"/>
    </row>
    <row r="61" spans="1:10" s="18" customFormat="1" ht="12.75">
      <c r="A61" s="85" t="s">
        <v>346</v>
      </c>
      <c r="B61" s="87" t="s">
        <v>351</v>
      </c>
      <c r="C61" s="87"/>
      <c r="D61" s="28"/>
      <c r="E61" s="29"/>
      <c r="F61" s="30"/>
      <c r="G61" s="55"/>
    </row>
    <row r="62" spans="1:10" s="18" customFormat="1" ht="38.25">
      <c r="B62" s="39" t="s">
        <v>352</v>
      </c>
      <c r="C62" s="39"/>
      <c r="D62" s="28"/>
      <c r="E62" s="29"/>
      <c r="F62" s="30"/>
      <c r="G62" s="55"/>
    </row>
    <row r="63" spans="1:10" s="20" customFormat="1" ht="9.75" customHeight="1">
      <c r="A63" s="21"/>
      <c r="B63" s="84"/>
      <c r="C63" s="84"/>
      <c r="D63" s="22"/>
      <c r="E63" s="22"/>
      <c r="F63" s="22"/>
      <c r="G63" s="54"/>
    </row>
    <row r="64" spans="1:10" s="18" customFormat="1">
      <c r="A64" s="17" t="s">
        <v>399</v>
      </c>
      <c r="B64" s="106" t="s">
        <v>373</v>
      </c>
      <c r="C64" s="106"/>
      <c r="D64" s="28"/>
      <c r="E64" s="29"/>
      <c r="F64" s="30"/>
      <c r="G64" s="55"/>
      <c r="H64" s="37"/>
    </row>
    <row r="65" spans="1:8" s="18" customFormat="1">
      <c r="A65" s="17"/>
      <c r="B65" s="90" t="s">
        <v>374</v>
      </c>
      <c r="C65" s="90"/>
      <c r="D65" s="28"/>
      <c r="E65" s="29"/>
      <c r="F65" s="30"/>
      <c r="G65" s="55"/>
      <c r="H65" s="37"/>
    </row>
    <row r="66" spans="1:8" s="18" customFormat="1" ht="153">
      <c r="A66" s="17"/>
      <c r="B66" s="90" t="s">
        <v>375</v>
      </c>
      <c r="C66" s="90"/>
      <c r="D66" s="28"/>
      <c r="E66" s="29"/>
      <c r="F66" s="30"/>
      <c r="G66" s="55"/>
      <c r="H66" s="37"/>
    </row>
    <row r="67" spans="1:8" s="18" customFormat="1" ht="76.5">
      <c r="A67" s="17"/>
      <c r="B67" s="90" t="s">
        <v>376</v>
      </c>
      <c r="C67" s="90"/>
      <c r="D67" s="28"/>
      <c r="E67" s="29"/>
      <c r="F67" s="30"/>
      <c r="G67" s="55"/>
      <c r="H67" s="37"/>
    </row>
    <row r="68" spans="1:8" s="18" customFormat="1">
      <c r="A68" s="17"/>
      <c r="B68" s="90" t="s">
        <v>377</v>
      </c>
      <c r="C68" s="90"/>
      <c r="D68" s="107" t="s">
        <v>17</v>
      </c>
      <c r="E68" s="108">
        <v>55</v>
      </c>
      <c r="F68" s="115"/>
      <c r="G68" s="82"/>
      <c r="H68" s="37"/>
    </row>
    <row r="69" spans="1:8" s="18" customFormat="1">
      <c r="A69" s="17"/>
      <c r="B69" s="90" t="s">
        <v>378</v>
      </c>
      <c r="C69" s="90"/>
      <c r="D69" s="107" t="s">
        <v>17</v>
      </c>
      <c r="E69" s="108">
        <v>10</v>
      </c>
      <c r="F69" s="115"/>
      <c r="G69" s="82"/>
      <c r="H69" s="37"/>
    </row>
    <row r="70" spans="1:8" s="18" customFormat="1">
      <c r="A70" s="17"/>
      <c r="B70" s="90" t="s">
        <v>379</v>
      </c>
      <c r="C70" s="90"/>
      <c r="D70" s="107" t="s">
        <v>6</v>
      </c>
      <c r="E70" s="108">
        <v>295</v>
      </c>
      <c r="F70" s="115"/>
      <c r="G70" s="82"/>
      <c r="H70" s="37"/>
    </row>
    <row r="71" spans="1:8" s="18" customFormat="1">
      <c r="A71" s="17"/>
      <c r="B71" s="90" t="s">
        <v>380</v>
      </c>
      <c r="C71" s="90"/>
      <c r="D71" s="107" t="s">
        <v>17</v>
      </c>
      <c r="E71" s="108">
        <v>1</v>
      </c>
      <c r="F71" s="115"/>
      <c r="G71" s="82"/>
      <c r="H71" s="37"/>
    </row>
    <row r="72" spans="1:8" s="18" customFormat="1">
      <c r="A72" s="17"/>
      <c r="B72" s="90" t="s">
        <v>381</v>
      </c>
      <c r="C72" s="90"/>
      <c r="D72" s="107" t="s">
        <v>7</v>
      </c>
      <c r="E72" s="108">
        <v>295</v>
      </c>
      <c r="F72" s="116"/>
      <c r="G72" s="105">
        <f>F72*E72</f>
        <v>0</v>
      </c>
      <c r="H72" s="37"/>
    </row>
    <row r="73" spans="1:8" s="12" customFormat="1" ht="12.75">
      <c r="A73" s="18"/>
      <c r="G73" s="57"/>
    </row>
    <row r="74" spans="1:8" s="12" customFormat="1" ht="12.75">
      <c r="A74" s="18"/>
      <c r="G74" s="57"/>
    </row>
  </sheetData>
  <sheetProtection selectLockedCells="1" selectUnlockedCells="1"/>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II.FAZA ŠOLA &amp;R&amp;"Arial Narrow,Navadno"&amp;9POPIS OBRTNIŠKIH DEL
B/1.0 KROVSKO KLEPARSKA DELA</oddHeader>
    <oddFooter>&amp;R&amp;"Arial Narrow,Običajno"&amp;P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7"/>
  <sheetViews>
    <sheetView view="pageBreakPreview" zoomScaleSheetLayoutView="100" workbookViewId="0">
      <pane ySplit="3" topLeftCell="A4" activePane="bottomLeft" state="frozen"/>
      <selection pane="bottomLeft" activeCell="L8" sqref="L8"/>
    </sheetView>
  </sheetViews>
  <sheetFormatPr defaultRowHeight="16.5"/>
  <cols>
    <col min="1" max="1" width="7.140625" style="7" customWidth="1"/>
    <col min="2" max="3" width="39.42578125" style="2" customWidth="1"/>
    <col min="4" max="4" width="8.28515625" style="7" customWidth="1"/>
    <col min="5" max="5" width="11" style="7" customWidth="1"/>
    <col min="6" max="6" width="11.5703125" style="7" customWidth="1"/>
    <col min="7" max="7" width="12.42578125" style="7" customWidth="1"/>
    <col min="8" max="12" width="9.140625" style="2"/>
    <col min="13" max="13" width="7.140625" style="2" customWidth="1"/>
    <col min="14" max="16384" width="9.140625" style="2"/>
  </cols>
  <sheetData>
    <row r="1" spans="1:8" ht="15.95" customHeight="1">
      <c r="A1" s="3" t="s">
        <v>16</v>
      </c>
      <c r="B1" s="4" t="s">
        <v>18</v>
      </c>
      <c r="C1" s="4"/>
    </row>
    <row r="2" spans="1:8" ht="15.95" customHeight="1">
      <c r="A2" s="3"/>
      <c r="B2" s="4"/>
      <c r="C2" s="4"/>
    </row>
    <row r="3" spans="1:8" s="4" customFormat="1" ht="15.95" customHeight="1" thickBot="1">
      <c r="A3" s="5"/>
      <c r="B3" s="24" t="s">
        <v>1</v>
      </c>
      <c r="C3" s="6" t="s">
        <v>425</v>
      </c>
      <c r="D3" s="31" t="s">
        <v>2</v>
      </c>
      <c r="E3" s="31" t="s">
        <v>3</v>
      </c>
      <c r="F3" s="31" t="s">
        <v>4</v>
      </c>
      <c r="G3" s="31" t="s">
        <v>5</v>
      </c>
    </row>
    <row r="4" spans="1:8" s="12" customFormat="1" ht="13.5" thickTop="1">
      <c r="A4" s="17"/>
      <c r="B4" s="19"/>
      <c r="C4" s="19"/>
      <c r="D4" s="28"/>
      <c r="E4" s="29"/>
      <c r="F4" s="30"/>
      <c r="G4" s="30"/>
      <c r="H4" s="38"/>
    </row>
    <row r="5" spans="1:8" s="12" customFormat="1" ht="63.75">
      <c r="A5" s="17" t="s">
        <v>96</v>
      </c>
      <c r="B5" s="19" t="s">
        <v>95</v>
      </c>
      <c r="C5" s="19"/>
      <c r="D5" s="28" t="s">
        <v>13</v>
      </c>
      <c r="E5" s="29">
        <v>3</v>
      </c>
      <c r="F5" s="113"/>
      <c r="G5" s="30">
        <f>F5*E5</f>
        <v>0</v>
      </c>
      <c r="H5" s="38"/>
    </row>
    <row r="6" spans="1:8" s="12" customFormat="1" ht="12.75">
      <c r="A6" s="17"/>
      <c r="B6" s="19"/>
      <c r="C6" s="19"/>
      <c r="D6" s="28"/>
      <c r="E6" s="29"/>
      <c r="F6" s="30"/>
      <c r="G6" s="30"/>
      <c r="H6" s="38"/>
    </row>
    <row r="7" spans="1:8" s="12" customFormat="1" ht="12.75">
      <c r="A7" s="17" t="s">
        <v>400</v>
      </c>
      <c r="B7" s="89" t="s">
        <v>366</v>
      </c>
      <c r="C7" s="89"/>
      <c r="D7" s="28" t="s">
        <v>7</v>
      </c>
      <c r="E7" s="29">
        <v>1</v>
      </c>
      <c r="F7" s="113"/>
      <c r="G7" s="30">
        <f>F7*E7</f>
        <v>0</v>
      </c>
      <c r="H7" s="38"/>
    </row>
    <row r="8" spans="1:8" s="12" customFormat="1" ht="117.75" customHeight="1">
      <c r="A8" s="17"/>
      <c r="B8" s="90" t="s">
        <v>426</v>
      </c>
      <c r="C8" s="90"/>
      <c r="D8" s="28"/>
      <c r="E8" s="29"/>
      <c r="F8" s="30"/>
      <c r="G8" s="30"/>
      <c r="H8" s="38"/>
    </row>
    <row r="9" spans="1:8" s="12" customFormat="1" ht="12.75">
      <c r="A9" s="17"/>
      <c r="B9" s="90" t="s">
        <v>367</v>
      </c>
      <c r="C9" s="90"/>
      <c r="D9" s="28"/>
      <c r="E9" s="29"/>
      <c r="F9" s="30"/>
      <c r="G9" s="30"/>
      <c r="H9" s="38"/>
    </row>
    <row r="10" spans="1:8" s="12" customFormat="1" ht="12.75">
      <c r="A10" s="17"/>
      <c r="B10" s="90" t="s">
        <v>368</v>
      </c>
      <c r="C10" s="90"/>
      <c r="D10" s="28"/>
      <c r="E10" s="29"/>
      <c r="F10" s="30"/>
      <c r="G10" s="30"/>
      <c r="H10" s="38"/>
    </row>
    <row r="11" spans="1:8" s="12" customFormat="1" ht="12.75">
      <c r="A11" s="17"/>
      <c r="B11" s="90"/>
      <c r="C11" s="90"/>
      <c r="D11" s="28"/>
      <c r="E11" s="29"/>
      <c r="F11" s="30"/>
      <c r="G11" s="30"/>
      <c r="H11" s="38"/>
    </row>
    <row r="12" spans="1:8" s="12" customFormat="1" ht="15">
      <c r="A12" s="17"/>
      <c r="B12" s="90" t="s">
        <v>369</v>
      </c>
      <c r="C12" s="90"/>
      <c r="D12" s="92" t="s">
        <v>6</v>
      </c>
      <c r="E12" s="91">
        <v>8</v>
      </c>
      <c r="F12" s="113"/>
      <c r="G12" s="30">
        <f>F12*E12</f>
        <v>0</v>
      </c>
      <c r="H12" s="38"/>
    </row>
    <row r="13" spans="1:8" s="12" customFormat="1" ht="15">
      <c r="A13" s="17"/>
      <c r="B13" s="90"/>
      <c r="C13" s="90"/>
      <c r="D13" s="92"/>
      <c r="E13" s="91"/>
      <c r="F13" s="30"/>
      <c r="G13" s="30"/>
      <c r="H13" s="38"/>
    </row>
    <row r="14" spans="1:8" s="12" customFormat="1" ht="15">
      <c r="A14" s="17"/>
      <c r="B14" s="90" t="s">
        <v>370</v>
      </c>
      <c r="C14" s="90"/>
      <c r="D14" s="92" t="s">
        <v>6</v>
      </c>
      <c r="E14" s="91">
        <v>4</v>
      </c>
      <c r="F14" s="113"/>
      <c r="G14" s="30">
        <f>F14*E14</f>
        <v>0</v>
      </c>
      <c r="H14" s="38"/>
    </row>
    <row r="15" spans="1:8" s="12" customFormat="1" ht="15">
      <c r="A15" s="17"/>
      <c r="B15" s="90"/>
      <c r="C15" s="90"/>
      <c r="D15" s="92"/>
      <c r="E15" s="91"/>
      <c r="F15" s="30"/>
      <c r="G15" s="30"/>
      <c r="H15" s="38"/>
    </row>
    <row r="16" spans="1:8" s="12" customFormat="1" ht="15">
      <c r="A16" s="17"/>
      <c r="B16" s="90" t="s">
        <v>371</v>
      </c>
      <c r="C16" s="90"/>
      <c r="D16" s="92" t="s">
        <v>6</v>
      </c>
      <c r="E16" s="91">
        <v>5</v>
      </c>
      <c r="F16" s="113"/>
      <c r="G16" s="30">
        <f>F16*E16</f>
        <v>0</v>
      </c>
      <c r="H16" s="38"/>
    </row>
    <row r="17" spans="1:8" s="12" customFormat="1" ht="12.75">
      <c r="A17" s="17"/>
      <c r="B17" s="19"/>
      <c r="C17" s="19"/>
      <c r="D17" s="28"/>
      <c r="E17" s="29"/>
      <c r="F17" s="30"/>
      <c r="G17" s="30"/>
      <c r="H17" s="38"/>
    </row>
  </sheetData>
  <sheetProtection selectLockedCells="1" selectUnlockedCells="1"/>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II.FAZA ŠOLA &amp;R&amp;"Arial Narrow,Navadno"&amp;9POPIS OBRTNIŠKIH DEL
B/2.0 KLJUČAVNIČARSKA DELA</oddHeader>
    <oddFooter>&amp;R&amp;"Arial Narrow,Običajno"&amp;P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70993-FEC3-445C-A33B-97A3BEEF3222}">
  <dimension ref="A1:J167"/>
  <sheetViews>
    <sheetView view="pageBreakPreview" topLeftCell="A63" zoomScale="120" zoomScaleNormal="100" zoomScaleSheetLayoutView="120" workbookViewId="0">
      <selection activeCell="C67" sqref="C67"/>
    </sheetView>
  </sheetViews>
  <sheetFormatPr defaultRowHeight="16.5"/>
  <cols>
    <col min="1" max="1" width="6.42578125" style="75" customWidth="1"/>
    <col min="2" max="3" width="36.140625" style="75" customWidth="1"/>
    <col min="4" max="4" width="14" style="46" customWidth="1"/>
    <col min="5" max="5" width="5.42578125" style="75" customWidth="1"/>
    <col min="6" max="6" width="7.140625" style="118" customWidth="1"/>
    <col min="7" max="7" width="10.140625" style="118" customWidth="1"/>
    <col min="8" max="8" width="10.85546875" style="75" customWidth="1"/>
    <col min="9" max="9" width="9.140625" style="66"/>
    <col min="10" max="10" width="35.28515625" style="66" customWidth="1"/>
    <col min="11" max="13" width="9.140625" style="66"/>
    <col min="14" max="14" width="7.140625" style="66" customWidth="1"/>
    <col min="15" max="16384" width="9.140625" style="66"/>
  </cols>
  <sheetData>
    <row r="1" spans="1:8" s="63" customFormat="1">
      <c r="A1" s="61" t="s">
        <v>100</v>
      </c>
      <c r="B1" s="117" t="s">
        <v>27</v>
      </c>
      <c r="C1" s="117"/>
      <c r="D1" s="62"/>
      <c r="E1" s="75"/>
      <c r="F1" s="118"/>
      <c r="G1" s="118"/>
      <c r="H1" s="75"/>
    </row>
    <row r="2" spans="1:8" s="65" customFormat="1" ht="20.100000000000001" customHeight="1">
      <c r="A2" s="64"/>
      <c r="B2" s="64"/>
      <c r="C2" s="64"/>
      <c r="D2" s="62"/>
      <c r="E2" s="75"/>
      <c r="F2" s="118"/>
      <c r="G2" s="118"/>
      <c r="H2" s="75"/>
    </row>
    <row r="3" spans="1:8" s="65" customFormat="1" ht="13.5">
      <c r="A3" s="146" t="s">
        <v>34</v>
      </c>
      <c r="B3" s="147"/>
      <c r="C3" s="147"/>
      <c r="D3" s="147"/>
      <c r="E3" s="147"/>
      <c r="F3" s="147"/>
      <c r="G3" s="147"/>
      <c r="H3" s="148"/>
    </row>
    <row r="4" spans="1:8" s="65" customFormat="1" ht="13.5" customHeight="1">
      <c r="A4" s="149" t="s">
        <v>35</v>
      </c>
      <c r="B4" s="150"/>
      <c r="C4" s="150"/>
      <c r="D4" s="150"/>
      <c r="E4" s="150"/>
      <c r="F4" s="150"/>
      <c r="G4" s="150"/>
      <c r="H4" s="151"/>
    </row>
    <row r="5" spans="1:8" s="65" customFormat="1" ht="17.25" customHeight="1">
      <c r="A5" s="136" t="s">
        <v>36</v>
      </c>
      <c r="B5" s="152"/>
      <c r="C5" s="152"/>
      <c r="D5" s="152"/>
      <c r="E5" s="152"/>
      <c r="F5" s="152"/>
      <c r="G5" s="152"/>
      <c r="H5" s="153"/>
    </row>
    <row r="6" spans="1:8" s="65" customFormat="1" ht="18" customHeight="1">
      <c r="A6" s="154" t="s">
        <v>49</v>
      </c>
      <c r="B6" s="155"/>
      <c r="C6" s="155"/>
      <c r="D6" s="155"/>
      <c r="E6" s="155"/>
      <c r="F6" s="155"/>
      <c r="G6" s="155"/>
      <c r="H6" s="156"/>
    </row>
    <row r="7" spans="1:8" s="65" customFormat="1" ht="59.25" customHeight="1">
      <c r="A7" s="157" t="s">
        <v>428</v>
      </c>
      <c r="B7" s="158"/>
      <c r="C7" s="158"/>
      <c r="D7" s="158"/>
      <c r="E7" s="158"/>
      <c r="F7" s="158"/>
      <c r="G7" s="158"/>
      <c r="H7" s="159"/>
    </row>
    <row r="8" spans="1:8" s="67" customFormat="1">
      <c r="A8" s="160" t="s">
        <v>429</v>
      </c>
      <c r="B8" s="160"/>
      <c r="C8" s="160"/>
      <c r="D8" s="160"/>
      <c r="E8" s="160"/>
      <c r="F8" s="160"/>
      <c r="G8" s="119"/>
      <c r="H8" s="120"/>
    </row>
    <row r="9" spans="1:8" s="77" customFormat="1" ht="43.5" customHeight="1">
      <c r="A9" s="136" t="s">
        <v>430</v>
      </c>
      <c r="B9" s="137"/>
      <c r="C9" s="137"/>
      <c r="D9" s="137"/>
      <c r="E9" s="137"/>
      <c r="F9" s="137"/>
      <c r="G9" s="137"/>
      <c r="H9" s="138"/>
    </row>
    <row r="10" spans="1:8" s="77" customFormat="1" ht="13.5" customHeight="1">
      <c r="A10" s="136" t="s">
        <v>178</v>
      </c>
      <c r="B10" s="137"/>
      <c r="C10" s="137"/>
      <c r="D10" s="137"/>
      <c r="E10" s="137"/>
      <c r="F10" s="137"/>
      <c r="G10" s="137"/>
      <c r="H10" s="138"/>
    </row>
    <row r="11" spans="1:8" s="77" customFormat="1" ht="13.5" customHeight="1">
      <c r="A11" s="142" t="s">
        <v>179</v>
      </c>
      <c r="B11" s="137"/>
      <c r="C11" s="137"/>
      <c r="D11" s="137"/>
      <c r="E11" s="137"/>
      <c r="F11" s="137"/>
      <c r="G11" s="137"/>
      <c r="H11" s="138"/>
    </row>
    <row r="12" spans="1:8" s="77" customFormat="1" ht="31.5" customHeight="1">
      <c r="A12" s="142" t="s">
        <v>431</v>
      </c>
      <c r="B12" s="137"/>
      <c r="C12" s="137"/>
      <c r="D12" s="137"/>
      <c r="E12" s="137"/>
      <c r="F12" s="137"/>
      <c r="G12" s="137"/>
      <c r="H12" s="138"/>
    </row>
    <row r="13" spans="1:8" s="77" customFormat="1" ht="13.5" customHeight="1">
      <c r="A13" s="142" t="s">
        <v>180</v>
      </c>
      <c r="B13" s="137"/>
      <c r="C13" s="137"/>
      <c r="D13" s="137"/>
      <c r="E13" s="137"/>
      <c r="F13" s="137"/>
      <c r="G13" s="137"/>
      <c r="H13" s="138"/>
    </row>
    <row r="14" spans="1:8" s="77" customFormat="1" ht="13.5" customHeight="1">
      <c r="A14" s="142" t="s">
        <v>181</v>
      </c>
      <c r="B14" s="137"/>
      <c r="C14" s="137"/>
      <c r="D14" s="137"/>
      <c r="E14" s="137"/>
      <c r="F14" s="137"/>
      <c r="G14" s="137"/>
      <c r="H14" s="138"/>
    </row>
    <row r="15" spans="1:8" s="77" customFormat="1" ht="13.5" customHeight="1">
      <c r="A15" s="142" t="s">
        <v>182</v>
      </c>
      <c r="B15" s="137"/>
      <c r="C15" s="137"/>
      <c r="D15" s="137"/>
      <c r="E15" s="137"/>
      <c r="F15" s="137"/>
      <c r="G15" s="137"/>
      <c r="H15" s="138"/>
    </row>
    <row r="16" spans="1:8" s="77" customFormat="1" ht="13.5" customHeight="1">
      <c r="A16" s="142" t="s">
        <v>183</v>
      </c>
      <c r="B16" s="137"/>
      <c r="C16" s="137"/>
      <c r="D16" s="137"/>
      <c r="E16" s="137"/>
      <c r="F16" s="137"/>
      <c r="G16" s="137"/>
      <c r="H16" s="138"/>
    </row>
    <row r="17" spans="1:8" s="77" customFormat="1" ht="13.5" customHeight="1">
      <c r="A17" s="142" t="s">
        <v>275</v>
      </c>
      <c r="B17" s="137"/>
      <c r="C17" s="137"/>
      <c r="D17" s="137"/>
      <c r="E17" s="137"/>
      <c r="F17" s="137"/>
      <c r="G17" s="137"/>
      <c r="H17" s="138"/>
    </row>
    <row r="18" spans="1:8" s="77" customFormat="1" ht="18" customHeight="1">
      <c r="A18" s="142" t="s">
        <v>184</v>
      </c>
      <c r="B18" s="137"/>
      <c r="C18" s="137"/>
      <c r="D18" s="137"/>
      <c r="E18" s="137"/>
      <c r="F18" s="137"/>
      <c r="G18" s="137"/>
      <c r="H18" s="138"/>
    </row>
    <row r="19" spans="1:8" s="77" customFormat="1" ht="13.5" customHeight="1">
      <c r="A19" s="136" t="s">
        <v>185</v>
      </c>
      <c r="B19" s="137"/>
      <c r="C19" s="137"/>
      <c r="D19" s="137"/>
      <c r="E19" s="137"/>
      <c r="F19" s="137"/>
      <c r="G19" s="137"/>
      <c r="H19" s="138"/>
    </row>
    <row r="20" spans="1:8" s="77" customFormat="1" ht="13.5" customHeight="1">
      <c r="A20" s="136" t="s">
        <v>186</v>
      </c>
      <c r="B20" s="137"/>
      <c r="C20" s="137"/>
      <c r="D20" s="137"/>
      <c r="E20" s="137"/>
      <c r="F20" s="137"/>
      <c r="G20" s="137"/>
      <c r="H20" s="138"/>
    </row>
    <row r="21" spans="1:8" s="77" customFormat="1" ht="13.5" customHeight="1">
      <c r="A21" s="142" t="s">
        <v>187</v>
      </c>
      <c r="B21" s="137"/>
      <c r="C21" s="137"/>
      <c r="D21" s="137"/>
      <c r="E21" s="137"/>
      <c r="F21" s="137"/>
      <c r="G21" s="137"/>
      <c r="H21" s="138"/>
    </row>
    <row r="22" spans="1:8" s="77" customFormat="1" ht="57.75" customHeight="1">
      <c r="A22" s="136" t="s">
        <v>188</v>
      </c>
      <c r="B22" s="137"/>
      <c r="C22" s="137"/>
      <c r="D22" s="137"/>
      <c r="E22" s="137"/>
      <c r="F22" s="137"/>
      <c r="G22" s="137"/>
      <c r="H22" s="138"/>
    </row>
    <row r="23" spans="1:8" s="77" customFormat="1" ht="61.5" customHeight="1">
      <c r="A23" s="136" t="s">
        <v>189</v>
      </c>
      <c r="B23" s="137"/>
      <c r="C23" s="137"/>
      <c r="D23" s="137"/>
      <c r="E23" s="137"/>
      <c r="F23" s="137"/>
      <c r="G23" s="137"/>
      <c r="H23" s="138"/>
    </row>
    <row r="24" spans="1:8" s="77" customFormat="1" ht="13.5" customHeight="1">
      <c r="A24" s="136" t="s">
        <v>190</v>
      </c>
      <c r="B24" s="137"/>
      <c r="C24" s="137"/>
      <c r="D24" s="137"/>
      <c r="E24" s="137"/>
      <c r="F24" s="137"/>
      <c r="G24" s="137"/>
      <c r="H24" s="138"/>
    </row>
    <row r="25" spans="1:8" s="77" customFormat="1" ht="13.5" customHeight="1">
      <c r="A25" s="143" t="s">
        <v>191</v>
      </c>
      <c r="B25" s="144"/>
      <c r="C25" s="144"/>
      <c r="D25" s="144"/>
      <c r="E25" s="144"/>
      <c r="F25" s="144"/>
      <c r="G25" s="144"/>
      <c r="H25" s="145"/>
    </row>
    <row r="26" spans="1:8" s="77" customFormat="1" ht="34.5" customHeight="1">
      <c r="A26" s="136" t="s">
        <v>432</v>
      </c>
      <c r="B26" s="137"/>
      <c r="C26" s="137"/>
      <c r="D26" s="137"/>
      <c r="E26" s="137"/>
      <c r="F26" s="137"/>
      <c r="G26" s="137"/>
      <c r="H26" s="138"/>
    </row>
    <row r="27" spans="1:8" s="77" customFormat="1" ht="46.5" customHeight="1">
      <c r="A27" s="136" t="s">
        <v>193</v>
      </c>
      <c r="B27" s="137"/>
      <c r="C27" s="137"/>
      <c r="D27" s="137"/>
      <c r="E27" s="137"/>
      <c r="F27" s="137"/>
      <c r="G27" s="137"/>
      <c r="H27" s="138"/>
    </row>
    <row r="28" spans="1:8" s="77" customFormat="1" ht="21.75" customHeight="1">
      <c r="A28" s="136" t="s">
        <v>192</v>
      </c>
      <c r="B28" s="137"/>
      <c r="C28" s="137"/>
      <c r="D28" s="137"/>
      <c r="E28" s="137"/>
      <c r="F28" s="137"/>
      <c r="G28" s="137"/>
      <c r="H28" s="138"/>
    </row>
    <row r="29" spans="1:8" s="77" customFormat="1" ht="16.5" customHeight="1">
      <c r="A29" s="79"/>
      <c r="B29" s="121" t="s">
        <v>281</v>
      </c>
      <c r="C29" s="121"/>
      <c r="D29" s="93"/>
      <c r="E29" s="80"/>
      <c r="F29" s="80"/>
      <c r="G29" s="80"/>
      <c r="H29" s="81"/>
    </row>
    <row r="30" spans="1:8" s="2" customFormat="1" ht="14.25" customHeight="1">
      <c r="A30" s="139" t="s">
        <v>50</v>
      </c>
      <c r="B30" s="140"/>
      <c r="C30" s="140"/>
      <c r="D30" s="140"/>
      <c r="E30" s="140"/>
      <c r="F30" s="140"/>
      <c r="G30" s="140"/>
      <c r="H30" s="141"/>
    </row>
    <row r="31" spans="1:8" ht="9.9499999999999993" customHeight="1">
      <c r="A31" s="61"/>
      <c r="B31" s="61"/>
      <c r="C31" s="61"/>
      <c r="D31" s="62"/>
    </row>
    <row r="32" spans="1:8" s="70" customFormat="1" ht="18.75" customHeight="1" thickBot="1">
      <c r="A32" s="68"/>
      <c r="B32" s="122" t="s">
        <v>450</v>
      </c>
      <c r="C32" s="6"/>
      <c r="D32" s="69"/>
      <c r="E32" s="123"/>
      <c r="F32" s="124"/>
      <c r="G32" s="124"/>
      <c r="H32" s="123"/>
    </row>
    <row r="33" spans="1:8" s="70" customFormat="1" ht="9.9499999999999993" customHeight="1" thickTop="1">
      <c r="A33" s="63"/>
      <c r="B33" s="75"/>
      <c r="C33" s="75"/>
      <c r="D33" s="46"/>
      <c r="E33" s="75"/>
      <c r="F33" s="118"/>
      <c r="G33" s="118"/>
      <c r="H33" s="75"/>
    </row>
    <row r="34" spans="1:8" s="70" customFormat="1" ht="267" customHeight="1">
      <c r="A34" s="63"/>
      <c r="B34" s="134" t="s">
        <v>433</v>
      </c>
      <c r="C34" s="134"/>
      <c r="D34" s="134"/>
      <c r="E34" s="134"/>
      <c r="F34" s="134"/>
      <c r="G34" s="134"/>
      <c r="H34" s="134"/>
    </row>
    <row r="35" spans="1:8" s="70" customFormat="1" ht="63.75" customHeight="1">
      <c r="A35" s="63"/>
      <c r="B35" s="134" t="s">
        <v>434</v>
      </c>
      <c r="C35" s="134"/>
      <c r="D35" s="134"/>
      <c r="E35" s="134"/>
      <c r="F35" s="134"/>
      <c r="G35" s="134"/>
      <c r="H35" s="134"/>
    </row>
    <row r="36" spans="1:8" s="70" customFormat="1" ht="81" customHeight="1">
      <c r="A36" s="63"/>
      <c r="B36" s="134" t="s">
        <v>435</v>
      </c>
      <c r="C36" s="134"/>
      <c r="D36" s="134"/>
      <c r="E36" s="134"/>
      <c r="F36" s="134"/>
      <c r="G36" s="134"/>
      <c r="H36" s="134"/>
    </row>
    <row r="37" spans="1:8" s="70" customFormat="1" ht="18.75" customHeight="1">
      <c r="A37" s="63"/>
      <c r="B37" s="135" t="s">
        <v>436</v>
      </c>
      <c r="C37" s="135"/>
      <c r="D37" s="135"/>
      <c r="E37" s="125"/>
      <c r="F37" s="125"/>
      <c r="G37" s="125"/>
      <c r="H37" s="125"/>
    </row>
    <row r="38" spans="1:8" s="70" customFormat="1" ht="95.25" customHeight="1">
      <c r="A38" s="63"/>
      <c r="B38" s="134" t="s">
        <v>437</v>
      </c>
      <c r="C38" s="134"/>
      <c r="D38" s="134"/>
      <c r="E38" s="134"/>
      <c r="F38" s="134"/>
      <c r="G38" s="134"/>
      <c r="H38" s="134"/>
    </row>
    <row r="39" spans="1:8" s="70" customFormat="1" ht="92.25" customHeight="1">
      <c r="A39" s="63"/>
      <c r="B39" s="134" t="s">
        <v>451</v>
      </c>
      <c r="C39" s="134"/>
      <c r="D39" s="134"/>
      <c r="E39" s="134"/>
      <c r="F39" s="134"/>
      <c r="G39" s="134"/>
      <c r="H39" s="134"/>
    </row>
    <row r="40" spans="1:8" s="70" customFormat="1" ht="42" customHeight="1">
      <c r="A40" s="63"/>
      <c r="B40" s="134" t="s">
        <v>438</v>
      </c>
      <c r="C40" s="134"/>
      <c r="D40" s="134"/>
      <c r="E40" s="134"/>
      <c r="F40" s="134"/>
      <c r="G40" s="134"/>
      <c r="H40" s="134"/>
    </row>
    <row r="41" spans="1:8" s="70" customFormat="1" ht="66.75" customHeight="1">
      <c r="A41" s="63"/>
      <c r="B41" s="134" t="s">
        <v>276</v>
      </c>
      <c r="C41" s="134"/>
      <c r="D41" s="134"/>
      <c r="E41" s="134"/>
      <c r="F41" s="134"/>
      <c r="G41" s="134"/>
      <c r="H41" s="134"/>
    </row>
    <row r="42" spans="1:8" s="70" customFormat="1" ht="54.75" customHeight="1">
      <c r="A42" s="63"/>
      <c r="B42" s="134" t="s">
        <v>277</v>
      </c>
      <c r="C42" s="134"/>
      <c r="D42" s="134"/>
      <c r="E42" s="134"/>
      <c r="F42" s="134"/>
      <c r="G42" s="134"/>
      <c r="H42" s="134"/>
    </row>
    <row r="43" spans="1:8" s="70" customFormat="1" ht="102.75" customHeight="1">
      <c r="A43" s="63"/>
      <c r="B43" s="134" t="s">
        <v>439</v>
      </c>
      <c r="C43" s="134"/>
      <c r="D43" s="134"/>
      <c r="E43" s="134"/>
      <c r="F43" s="134"/>
      <c r="G43" s="134"/>
      <c r="H43" s="134"/>
    </row>
    <row r="44" spans="1:8" s="70" customFormat="1" ht="18.75" customHeight="1" thickBot="1">
      <c r="A44" s="68"/>
      <c r="B44" s="122" t="s">
        <v>1</v>
      </c>
      <c r="C44" s="6" t="s">
        <v>425</v>
      </c>
      <c r="D44" s="69"/>
      <c r="E44" s="123" t="s">
        <v>2</v>
      </c>
      <c r="F44" s="124" t="s">
        <v>3</v>
      </c>
      <c r="G44" s="124" t="s">
        <v>4</v>
      </c>
      <c r="H44" s="123" t="s">
        <v>5</v>
      </c>
    </row>
    <row r="45" spans="1:8" s="70" customFormat="1" ht="9.9499999999999993" customHeight="1" thickTop="1">
      <c r="A45" s="63"/>
      <c r="B45" s="75"/>
      <c r="C45" s="75"/>
      <c r="D45" s="46"/>
      <c r="E45" s="75"/>
      <c r="F45" s="118"/>
      <c r="G45" s="118"/>
      <c r="H45" s="75"/>
    </row>
    <row r="46" spans="1:8" s="71" customFormat="1" ht="16.5" customHeight="1">
      <c r="A46" s="72"/>
      <c r="B46" s="126" t="s">
        <v>83</v>
      </c>
      <c r="C46" s="132"/>
      <c r="D46" s="39"/>
      <c r="F46" s="118"/>
      <c r="G46" s="118"/>
    </row>
    <row r="47" spans="1:8" s="71" customFormat="1" ht="12.75">
      <c r="A47" s="72" t="s">
        <v>101</v>
      </c>
      <c r="B47" s="127" t="s">
        <v>454</v>
      </c>
      <c r="C47" s="161"/>
      <c r="D47" s="127" t="s">
        <v>265</v>
      </c>
      <c r="E47" s="127" t="s">
        <v>17</v>
      </c>
      <c r="F47" s="128">
        <v>1</v>
      </c>
      <c r="G47" s="129"/>
      <c r="H47" s="73">
        <f>G47*F47</f>
        <v>0</v>
      </c>
    </row>
    <row r="48" spans="1:8" s="71" customFormat="1" ht="147.75" customHeight="1">
      <c r="A48" s="63"/>
      <c r="B48" s="127" t="s">
        <v>440</v>
      </c>
      <c r="C48" s="161"/>
      <c r="D48" s="127"/>
      <c r="E48" s="127"/>
      <c r="F48" s="128"/>
      <c r="G48" s="130"/>
      <c r="H48" s="73"/>
    </row>
    <row r="49" spans="1:8" s="71" customFormat="1" ht="52.5" customHeight="1">
      <c r="A49" s="63"/>
      <c r="B49" s="127" t="s">
        <v>278</v>
      </c>
      <c r="C49" s="161"/>
      <c r="D49" s="127"/>
      <c r="E49" s="127"/>
      <c r="F49" s="128"/>
      <c r="G49" s="130"/>
      <c r="H49" s="73"/>
    </row>
    <row r="50" spans="1:8" s="71" customFormat="1" ht="38.25" customHeight="1">
      <c r="A50" s="63"/>
      <c r="B50" s="127" t="s">
        <v>279</v>
      </c>
      <c r="C50" s="161"/>
      <c r="D50" s="127"/>
      <c r="E50" s="127"/>
      <c r="F50" s="128"/>
      <c r="G50" s="130"/>
      <c r="H50" s="73"/>
    </row>
    <row r="51" spans="1:8" s="71" customFormat="1" ht="54.75" customHeight="1">
      <c r="A51" s="63"/>
      <c r="B51" s="127" t="s">
        <v>280</v>
      </c>
      <c r="C51" s="161"/>
      <c r="D51" s="127"/>
      <c r="E51" s="127"/>
      <c r="F51" s="128"/>
      <c r="G51" s="130"/>
      <c r="H51" s="73"/>
    </row>
    <row r="52" spans="1:8" s="71" customFormat="1" ht="94.5" customHeight="1">
      <c r="A52" s="63"/>
      <c r="B52" s="127" t="s">
        <v>441</v>
      </c>
      <c r="C52" s="161"/>
      <c r="D52" s="127"/>
      <c r="E52" s="127"/>
      <c r="F52" s="128"/>
      <c r="G52" s="130"/>
      <c r="H52" s="73"/>
    </row>
    <row r="53" spans="1:8" s="71" customFormat="1" ht="9.9499999999999993" customHeight="1">
      <c r="A53" s="63"/>
      <c r="B53" s="127"/>
      <c r="C53" s="161"/>
      <c r="D53" s="127"/>
      <c r="E53" s="127"/>
      <c r="F53" s="128"/>
      <c r="G53" s="130"/>
      <c r="H53" s="73"/>
    </row>
    <row r="54" spans="1:8" s="71" customFormat="1" ht="12.75">
      <c r="A54" s="72" t="s">
        <v>177</v>
      </c>
      <c r="B54" s="127" t="s">
        <v>453</v>
      </c>
      <c r="C54" s="161"/>
      <c r="D54" s="127" t="s">
        <v>85</v>
      </c>
      <c r="E54" s="127" t="s">
        <v>17</v>
      </c>
      <c r="F54" s="128">
        <v>1</v>
      </c>
      <c r="G54" s="129"/>
      <c r="H54" s="73">
        <f>G54*F54</f>
        <v>0</v>
      </c>
    </row>
    <row r="55" spans="1:8" s="71" customFormat="1" ht="116.25" customHeight="1">
      <c r="A55" s="63"/>
      <c r="B55" s="127" t="s">
        <v>442</v>
      </c>
      <c r="C55" s="161"/>
      <c r="D55" s="127"/>
      <c r="E55" s="127"/>
      <c r="F55" s="128"/>
      <c r="G55" s="130"/>
      <c r="H55" s="73"/>
    </row>
    <row r="56" spans="1:8" s="71" customFormat="1" ht="40.5" customHeight="1">
      <c r="A56" s="63"/>
      <c r="B56" s="127" t="s">
        <v>443</v>
      </c>
      <c r="C56" s="161"/>
      <c r="D56" s="127"/>
      <c r="E56" s="127"/>
      <c r="F56" s="128"/>
      <c r="G56" s="130"/>
      <c r="H56" s="73"/>
    </row>
    <row r="57" spans="1:8" s="71" customFormat="1" ht="41.25" customHeight="1">
      <c r="A57" s="63"/>
      <c r="B57" s="127" t="s">
        <v>282</v>
      </c>
      <c r="C57" s="161"/>
      <c r="D57" s="127"/>
      <c r="E57" s="127"/>
      <c r="F57" s="128"/>
      <c r="G57" s="130"/>
      <c r="H57" s="73"/>
    </row>
    <row r="58" spans="1:8" s="71" customFormat="1" ht="54" customHeight="1">
      <c r="A58" s="63"/>
      <c r="B58" s="127" t="s">
        <v>283</v>
      </c>
      <c r="C58" s="161"/>
      <c r="D58" s="127"/>
      <c r="E58" s="127"/>
      <c r="F58" s="128"/>
      <c r="G58" s="130"/>
      <c r="H58" s="73"/>
    </row>
    <row r="59" spans="1:8" s="71" customFormat="1" ht="9.9499999999999993" customHeight="1">
      <c r="A59" s="63"/>
      <c r="B59" s="127"/>
      <c r="C59" s="161"/>
      <c r="D59" s="127"/>
      <c r="E59" s="127"/>
      <c r="F59" s="128"/>
      <c r="G59" s="130"/>
      <c r="H59" s="73"/>
    </row>
    <row r="60" spans="1:8" s="71" customFormat="1" ht="12.75">
      <c r="A60" s="72" t="s">
        <v>382</v>
      </c>
      <c r="B60" s="127" t="s">
        <v>102</v>
      </c>
      <c r="C60" s="161"/>
      <c r="D60" s="127" t="s">
        <v>84</v>
      </c>
      <c r="E60" s="127" t="s">
        <v>17</v>
      </c>
      <c r="F60" s="128">
        <v>1</v>
      </c>
      <c r="G60" s="129"/>
      <c r="H60" s="73">
        <f>G60*F60</f>
        <v>0</v>
      </c>
    </row>
    <row r="61" spans="1:8" s="71" customFormat="1" ht="105" customHeight="1">
      <c r="A61" s="63"/>
      <c r="B61" s="127" t="s">
        <v>452</v>
      </c>
      <c r="C61" s="161"/>
      <c r="D61" s="127"/>
      <c r="E61" s="127"/>
      <c r="F61" s="128"/>
      <c r="G61" s="130"/>
      <c r="H61" s="73"/>
    </row>
    <row r="62" spans="1:8" s="71" customFormat="1" ht="122.25" customHeight="1">
      <c r="A62" s="63"/>
      <c r="B62" s="127" t="s">
        <v>284</v>
      </c>
      <c r="C62" s="161"/>
      <c r="D62" s="127"/>
      <c r="E62" s="127"/>
      <c r="F62" s="128"/>
      <c r="G62" s="130"/>
      <c r="H62" s="73"/>
    </row>
    <row r="63" spans="1:8" s="71" customFormat="1" ht="93" customHeight="1">
      <c r="A63" s="63"/>
      <c r="B63" s="127" t="s">
        <v>285</v>
      </c>
      <c r="C63" s="161"/>
      <c r="D63" s="127"/>
      <c r="E63" s="127"/>
      <c r="F63" s="128"/>
      <c r="G63" s="130"/>
      <c r="H63" s="73"/>
    </row>
    <row r="64" spans="1:8" s="71" customFormat="1" ht="9.9499999999999993" customHeight="1">
      <c r="A64" s="63"/>
      <c r="B64" s="127"/>
      <c r="C64" s="161"/>
      <c r="D64" s="127"/>
      <c r="E64" s="127"/>
      <c r="F64" s="130"/>
      <c r="G64" s="130"/>
      <c r="H64" s="73"/>
    </row>
    <row r="65" spans="1:9" s="71" customFormat="1" ht="15">
      <c r="A65" s="63"/>
      <c r="B65" s="131" t="s">
        <v>106</v>
      </c>
      <c r="C65" s="162"/>
      <c r="D65" s="127"/>
      <c r="E65" s="127"/>
      <c r="F65" s="130"/>
      <c r="G65" s="130"/>
      <c r="H65" s="73"/>
    </row>
    <row r="66" spans="1:9" s="71" customFormat="1" ht="12.75">
      <c r="A66" s="72" t="s">
        <v>401</v>
      </c>
      <c r="B66" s="127" t="s">
        <v>104</v>
      </c>
      <c r="C66" s="161"/>
      <c r="D66" s="127" t="s">
        <v>103</v>
      </c>
      <c r="E66" s="127" t="s">
        <v>17</v>
      </c>
      <c r="F66" s="128">
        <v>2</v>
      </c>
      <c r="G66" s="129"/>
      <c r="H66" s="73">
        <f t="shared" ref="H66" si="0">G66*F66</f>
        <v>0</v>
      </c>
    </row>
    <row r="67" spans="1:9" s="71" customFormat="1" ht="117" customHeight="1">
      <c r="A67" s="63"/>
      <c r="B67" s="127" t="s">
        <v>444</v>
      </c>
      <c r="C67" s="161"/>
      <c r="D67" s="127"/>
      <c r="E67" s="127"/>
      <c r="F67" s="128"/>
      <c r="G67" s="130"/>
      <c r="H67" s="73"/>
    </row>
    <row r="68" spans="1:9" s="71" customFormat="1" ht="63.75">
      <c r="A68" s="63"/>
      <c r="B68" s="127" t="s">
        <v>288</v>
      </c>
      <c r="C68" s="161"/>
      <c r="D68" s="127"/>
      <c r="E68" s="127"/>
      <c r="F68" s="128"/>
      <c r="G68" s="130"/>
      <c r="H68" s="73"/>
    </row>
    <row r="69" spans="1:9" s="71" customFormat="1" ht="15">
      <c r="A69" s="63"/>
      <c r="B69" s="127" t="s">
        <v>289</v>
      </c>
      <c r="C69" s="161"/>
      <c r="D69" s="127"/>
      <c r="E69" s="127"/>
      <c r="F69" s="128"/>
      <c r="G69" s="130"/>
      <c r="H69" s="73"/>
    </row>
    <row r="70" spans="1:9" s="71" customFormat="1" ht="18" customHeight="1">
      <c r="A70" s="63"/>
      <c r="B70" s="127" t="s">
        <v>306</v>
      </c>
      <c r="C70" s="161"/>
      <c r="D70" s="127"/>
      <c r="E70" s="127"/>
      <c r="F70" s="128"/>
      <c r="G70" s="130"/>
      <c r="H70" s="73"/>
    </row>
    <row r="71" spans="1:9" s="71" customFormat="1" ht="43.5" customHeight="1">
      <c r="A71" s="63"/>
      <c r="B71" s="127" t="s">
        <v>290</v>
      </c>
      <c r="C71" s="161"/>
      <c r="D71" s="127"/>
      <c r="E71" s="127"/>
      <c r="F71" s="128"/>
      <c r="G71" s="130"/>
      <c r="H71" s="73"/>
    </row>
    <row r="72" spans="1:9" s="71" customFormat="1" ht="42" customHeight="1">
      <c r="A72" s="63"/>
      <c r="B72" s="127" t="s">
        <v>445</v>
      </c>
      <c r="C72" s="161"/>
      <c r="D72" s="127"/>
      <c r="E72" s="127"/>
      <c r="F72" s="128"/>
      <c r="G72" s="130"/>
      <c r="H72" s="73"/>
    </row>
    <row r="73" spans="1:9" s="71" customFormat="1" ht="9.9499999999999993" customHeight="1">
      <c r="A73" s="63"/>
      <c r="B73" s="127"/>
      <c r="C73" s="161"/>
      <c r="D73" s="127"/>
      <c r="E73" s="127"/>
      <c r="F73" s="128"/>
      <c r="G73" s="130"/>
      <c r="H73" s="73"/>
    </row>
    <row r="74" spans="1:9" s="71" customFormat="1">
      <c r="A74" s="63"/>
      <c r="B74" s="131" t="s">
        <v>105</v>
      </c>
      <c r="C74" s="162"/>
      <c r="D74" s="127"/>
      <c r="E74" s="127"/>
      <c r="F74" s="118"/>
      <c r="G74" s="118"/>
      <c r="H74" s="75"/>
    </row>
    <row r="75" spans="1:9" s="71" customFormat="1" ht="15">
      <c r="A75" s="72" t="s">
        <v>402</v>
      </c>
      <c r="B75" s="127" t="s">
        <v>107</v>
      </c>
      <c r="C75" s="161"/>
      <c r="D75" s="127" t="s">
        <v>108</v>
      </c>
      <c r="E75" s="127" t="s">
        <v>17</v>
      </c>
      <c r="F75" s="128">
        <v>1</v>
      </c>
      <c r="G75" s="129"/>
      <c r="H75" s="73">
        <f>G75*F75</f>
        <v>0</v>
      </c>
      <c r="I75" s="63"/>
    </row>
    <row r="76" spans="1:9" s="71" customFormat="1" ht="38.25">
      <c r="A76" s="63"/>
      <c r="B76" s="127" t="s">
        <v>291</v>
      </c>
      <c r="C76" s="161"/>
      <c r="D76" s="127"/>
      <c r="E76" s="127"/>
      <c r="F76" s="118"/>
      <c r="G76" s="75"/>
      <c r="H76" s="75"/>
    </row>
    <row r="77" spans="1:9" s="71" customFormat="1" ht="65.25" customHeight="1">
      <c r="A77" s="63"/>
      <c r="B77" s="127" t="s">
        <v>292</v>
      </c>
      <c r="C77" s="161"/>
      <c r="D77" s="127"/>
      <c r="E77" s="127"/>
      <c r="F77" s="118"/>
      <c r="G77" s="75"/>
      <c r="H77" s="75"/>
    </row>
    <row r="78" spans="1:9" s="71" customFormat="1" ht="25.5">
      <c r="A78" s="63"/>
      <c r="B78" s="127" t="s">
        <v>293</v>
      </c>
      <c r="C78" s="161"/>
      <c r="D78" s="127"/>
      <c r="E78" s="127"/>
      <c r="F78" s="118"/>
      <c r="G78" s="75"/>
      <c r="H78" s="75"/>
    </row>
    <row r="79" spans="1:9" s="71" customFormat="1" ht="9.9499999999999993" customHeight="1">
      <c r="A79" s="63"/>
      <c r="B79" s="127"/>
      <c r="C79" s="161"/>
      <c r="D79" s="127"/>
      <c r="E79" s="127"/>
      <c r="F79" s="118"/>
      <c r="G79" s="75"/>
      <c r="H79" s="75"/>
    </row>
    <row r="80" spans="1:9" s="71" customFormat="1">
      <c r="A80" s="63"/>
      <c r="B80" s="131" t="s">
        <v>109</v>
      </c>
      <c r="C80" s="162"/>
      <c r="D80" s="127"/>
      <c r="E80" s="127"/>
      <c r="F80" s="118"/>
      <c r="G80" s="118"/>
      <c r="H80" s="75"/>
    </row>
    <row r="81" spans="1:8" s="71" customFormat="1" ht="12.75">
      <c r="A81" s="72" t="s">
        <v>403</v>
      </c>
      <c r="B81" s="127" t="s">
        <v>110</v>
      </c>
      <c r="C81" s="161"/>
      <c r="D81" s="127" t="s">
        <v>111</v>
      </c>
      <c r="E81" s="127" t="s">
        <v>17</v>
      </c>
      <c r="F81" s="128">
        <v>1</v>
      </c>
      <c r="G81" s="129"/>
      <c r="H81" s="73">
        <f t="shared" ref="H81" si="1">G81*F81</f>
        <v>0</v>
      </c>
    </row>
    <row r="82" spans="1:8" s="71" customFormat="1" ht="112.5" customHeight="1">
      <c r="A82" s="63"/>
      <c r="B82" s="127" t="s">
        <v>446</v>
      </c>
      <c r="C82" s="161"/>
      <c r="D82" s="127"/>
      <c r="E82" s="127"/>
      <c r="F82" s="128"/>
      <c r="G82" s="130"/>
      <c r="H82" s="73"/>
    </row>
    <row r="83" spans="1:8" s="71" customFormat="1" ht="78" customHeight="1">
      <c r="A83" s="63"/>
      <c r="B83" s="127" t="s">
        <v>305</v>
      </c>
      <c r="C83" s="161"/>
      <c r="D83" s="127"/>
      <c r="E83" s="127"/>
      <c r="F83" s="128"/>
      <c r="G83" s="130"/>
      <c r="H83" s="73"/>
    </row>
    <row r="84" spans="1:8" s="71" customFormat="1" ht="76.5">
      <c r="A84" s="63"/>
      <c r="B84" s="127" t="s">
        <v>294</v>
      </c>
      <c r="C84" s="161"/>
      <c r="D84" s="127"/>
      <c r="E84" s="127"/>
      <c r="F84" s="128"/>
      <c r="G84" s="130"/>
      <c r="H84" s="73"/>
    </row>
    <row r="85" spans="1:8" s="71" customFormat="1" ht="38.25">
      <c r="A85" s="63"/>
      <c r="B85" s="127" t="s">
        <v>296</v>
      </c>
      <c r="C85" s="161"/>
      <c r="D85" s="127"/>
      <c r="E85" s="127"/>
      <c r="F85" s="128"/>
      <c r="G85" s="130"/>
      <c r="H85" s="73"/>
    </row>
    <row r="86" spans="1:8" s="71" customFormat="1" ht="25.5">
      <c r="A86" s="63"/>
      <c r="B86" s="127" t="s">
        <v>297</v>
      </c>
      <c r="C86" s="161"/>
      <c r="D86" s="127"/>
      <c r="E86" s="127"/>
      <c r="F86" s="128"/>
      <c r="G86" s="130"/>
      <c r="H86" s="73"/>
    </row>
    <row r="87" spans="1:8" s="71" customFormat="1" ht="78" customHeight="1">
      <c r="A87" s="63"/>
      <c r="B87" s="127" t="s">
        <v>298</v>
      </c>
      <c r="C87" s="161"/>
      <c r="D87" s="127"/>
      <c r="E87" s="127"/>
      <c r="F87" s="128"/>
      <c r="G87" s="130"/>
      <c r="H87" s="73"/>
    </row>
    <row r="88" spans="1:8" s="71" customFormat="1" ht="15">
      <c r="A88" s="63"/>
      <c r="B88" s="127" t="s">
        <v>299</v>
      </c>
      <c r="C88" s="161"/>
      <c r="D88" s="127"/>
      <c r="E88" s="127"/>
      <c r="F88" s="128"/>
      <c r="G88" s="130"/>
      <c r="H88" s="73"/>
    </row>
    <row r="89" spans="1:8" s="71" customFormat="1" ht="51">
      <c r="A89" s="63"/>
      <c r="B89" s="127" t="s">
        <v>300</v>
      </c>
      <c r="C89" s="161"/>
      <c r="D89" s="127"/>
      <c r="E89" s="127"/>
      <c r="F89" s="128"/>
      <c r="G89" s="130"/>
      <c r="H89" s="73"/>
    </row>
    <row r="90" spans="1:8" s="71" customFormat="1" ht="25.5">
      <c r="A90" s="63"/>
      <c r="B90" s="127" t="s">
        <v>301</v>
      </c>
      <c r="C90" s="161"/>
      <c r="D90" s="127"/>
      <c r="E90" s="127"/>
      <c r="F90" s="128"/>
      <c r="G90" s="130"/>
      <c r="H90" s="73"/>
    </row>
    <row r="91" spans="1:8" s="71" customFormat="1" ht="38.25">
      <c r="A91" s="63"/>
      <c r="B91" s="127" t="s">
        <v>302</v>
      </c>
      <c r="C91" s="161"/>
      <c r="D91" s="127"/>
      <c r="E91" s="127"/>
      <c r="F91" s="128"/>
      <c r="G91" s="130"/>
      <c r="H91" s="73"/>
    </row>
    <row r="92" spans="1:8" s="71" customFormat="1" ht="15">
      <c r="A92" s="63"/>
      <c r="B92" s="127" t="s">
        <v>303</v>
      </c>
      <c r="C92" s="161"/>
      <c r="D92" s="127"/>
      <c r="E92" s="127"/>
      <c r="F92" s="128"/>
      <c r="G92" s="130"/>
      <c r="H92" s="73"/>
    </row>
    <row r="93" spans="1:8" s="71" customFormat="1" ht="25.5">
      <c r="A93" s="63"/>
      <c r="B93" s="127" t="s">
        <v>304</v>
      </c>
      <c r="C93" s="161"/>
      <c r="D93" s="127"/>
      <c r="E93" s="127"/>
      <c r="F93" s="128"/>
      <c r="G93" s="130"/>
      <c r="H93" s="73"/>
    </row>
    <row r="94" spans="1:8" s="71" customFormat="1" ht="9.9499999999999993" customHeight="1">
      <c r="A94" s="63"/>
      <c r="B94" s="127"/>
      <c r="C94" s="161"/>
      <c r="D94" s="127"/>
      <c r="E94" s="127"/>
      <c r="F94" s="128"/>
      <c r="G94" s="130"/>
      <c r="H94" s="73"/>
    </row>
    <row r="95" spans="1:8" s="71" customFormat="1" ht="12.75">
      <c r="A95" s="72" t="s">
        <v>404</v>
      </c>
      <c r="B95" s="133" t="s">
        <v>458</v>
      </c>
      <c r="C95" s="161"/>
      <c r="D95" s="127" t="s">
        <v>267</v>
      </c>
      <c r="E95" s="127" t="s">
        <v>17</v>
      </c>
      <c r="F95" s="128">
        <v>1</v>
      </c>
      <c r="G95" s="129"/>
      <c r="H95" s="73">
        <f t="shared" ref="H95" si="2">G95*F95</f>
        <v>0</v>
      </c>
    </row>
    <row r="96" spans="1:8" s="71" customFormat="1" ht="117" customHeight="1">
      <c r="A96" s="63"/>
      <c r="B96" s="127" t="s">
        <v>309</v>
      </c>
      <c r="C96" s="161"/>
      <c r="D96" s="127"/>
      <c r="E96" s="127"/>
      <c r="F96" s="128"/>
      <c r="G96" s="130"/>
      <c r="H96" s="73"/>
    </row>
    <row r="97" spans="1:8" s="71" customFormat="1" ht="88.5" customHeight="1">
      <c r="A97" s="63"/>
      <c r="B97" s="127" t="s">
        <v>447</v>
      </c>
      <c r="C97" s="161"/>
      <c r="D97" s="127"/>
      <c r="E97" s="127"/>
      <c r="F97" s="128"/>
      <c r="G97" s="130"/>
      <c r="H97" s="73"/>
    </row>
    <row r="98" spans="1:8" s="71" customFormat="1" ht="15">
      <c r="A98" s="63"/>
      <c r="B98" s="127" t="s">
        <v>307</v>
      </c>
      <c r="C98" s="161"/>
      <c r="D98" s="127"/>
      <c r="E98" s="127"/>
      <c r="F98" s="128"/>
      <c r="G98" s="130"/>
      <c r="H98" s="73"/>
    </row>
    <row r="99" spans="1:8" s="71" customFormat="1" ht="30" customHeight="1">
      <c r="A99" s="63"/>
      <c r="B99" s="127" t="s">
        <v>295</v>
      </c>
      <c r="C99" s="161"/>
      <c r="D99" s="127"/>
      <c r="E99" s="127"/>
      <c r="F99" s="128"/>
      <c r="G99" s="130"/>
      <c r="H99" s="73"/>
    </row>
    <row r="100" spans="1:8" s="71" customFormat="1" ht="25.5">
      <c r="A100" s="63"/>
      <c r="B100" s="127" t="s">
        <v>308</v>
      </c>
      <c r="C100" s="161"/>
      <c r="D100" s="127"/>
      <c r="E100" s="127"/>
      <c r="F100" s="128"/>
      <c r="G100" s="130"/>
      <c r="H100" s="73"/>
    </row>
    <row r="101" spans="1:8" s="71" customFormat="1" ht="78" customHeight="1">
      <c r="A101" s="63"/>
      <c r="B101" s="127" t="s">
        <v>298</v>
      </c>
      <c r="C101" s="161"/>
      <c r="D101" s="127"/>
      <c r="E101" s="127"/>
      <c r="F101" s="128"/>
      <c r="G101" s="130"/>
      <c r="H101" s="73"/>
    </row>
    <row r="102" spans="1:8" s="71" customFormat="1" ht="15">
      <c r="A102" s="63"/>
      <c r="B102" s="127" t="s">
        <v>299</v>
      </c>
      <c r="C102" s="161"/>
      <c r="D102" s="127"/>
      <c r="E102" s="127"/>
      <c r="F102" s="128"/>
      <c r="G102" s="130"/>
      <c r="H102" s="73"/>
    </row>
    <row r="103" spans="1:8" s="71" customFormat="1" ht="51">
      <c r="A103" s="63"/>
      <c r="B103" s="127" t="s">
        <v>300</v>
      </c>
      <c r="C103" s="161"/>
      <c r="D103" s="127"/>
      <c r="E103" s="127"/>
      <c r="F103" s="128"/>
      <c r="G103" s="130"/>
      <c r="H103" s="73"/>
    </row>
    <row r="104" spans="1:8" s="71" customFormat="1" ht="25.5">
      <c r="A104" s="63"/>
      <c r="B104" s="127" t="s">
        <v>301</v>
      </c>
      <c r="C104" s="161"/>
      <c r="D104" s="127"/>
      <c r="E104" s="127"/>
      <c r="F104" s="128"/>
      <c r="G104" s="130"/>
      <c r="H104" s="73"/>
    </row>
    <row r="105" spans="1:8" s="71" customFormat="1" ht="38.25">
      <c r="A105" s="63"/>
      <c r="B105" s="127" t="s">
        <v>302</v>
      </c>
      <c r="C105" s="161"/>
      <c r="D105" s="127"/>
      <c r="E105" s="127"/>
      <c r="F105" s="128"/>
      <c r="G105" s="130"/>
      <c r="H105" s="73"/>
    </row>
    <row r="106" spans="1:8" s="71" customFormat="1" ht="15">
      <c r="A106" s="63"/>
      <c r="B106" s="127" t="s">
        <v>303</v>
      </c>
      <c r="C106" s="161"/>
      <c r="D106" s="127"/>
      <c r="E106" s="127"/>
      <c r="F106" s="128"/>
      <c r="G106" s="130"/>
      <c r="H106" s="73"/>
    </row>
    <row r="107" spans="1:8" s="71" customFormat="1" ht="25.5">
      <c r="A107" s="63"/>
      <c r="B107" s="127" t="s">
        <v>304</v>
      </c>
      <c r="C107" s="161"/>
      <c r="D107" s="127"/>
      <c r="E107" s="127"/>
      <c r="F107" s="128"/>
      <c r="G107" s="130"/>
      <c r="H107" s="73"/>
    </row>
    <row r="108" spans="1:8" s="71" customFormat="1" ht="9.9499999999999993" customHeight="1">
      <c r="A108" s="63"/>
      <c r="B108" s="127"/>
      <c r="C108" s="161"/>
      <c r="D108" s="127"/>
      <c r="E108" s="127"/>
      <c r="F108" s="118"/>
      <c r="G108" s="75"/>
      <c r="H108" s="75"/>
    </row>
    <row r="109" spans="1:8" s="71" customFormat="1">
      <c r="A109" s="63"/>
      <c r="B109" s="131" t="s">
        <v>113</v>
      </c>
      <c r="C109" s="163"/>
      <c r="D109" s="127"/>
      <c r="E109" s="127"/>
      <c r="F109" s="118"/>
      <c r="G109" s="118"/>
      <c r="H109" s="75"/>
    </row>
    <row r="110" spans="1:8" s="71" customFormat="1" ht="12.75">
      <c r="A110" s="72" t="s">
        <v>405</v>
      </c>
      <c r="B110" s="127" t="s">
        <v>114</v>
      </c>
      <c r="C110" s="161"/>
      <c r="D110" s="127" t="s">
        <v>115</v>
      </c>
      <c r="E110" s="127" t="s">
        <v>17</v>
      </c>
      <c r="F110" s="128">
        <v>1</v>
      </c>
      <c r="G110" s="129"/>
      <c r="H110" s="73">
        <f>G110*F110</f>
        <v>0</v>
      </c>
    </row>
    <row r="111" spans="1:8" s="71" customFormat="1" ht="89.25">
      <c r="A111" s="63"/>
      <c r="B111" s="127" t="s">
        <v>310</v>
      </c>
      <c r="C111" s="161"/>
      <c r="D111" s="127"/>
      <c r="E111" s="127"/>
      <c r="F111" s="128"/>
      <c r="G111" s="130"/>
      <c r="H111" s="73"/>
    </row>
    <row r="112" spans="1:8" s="71" customFormat="1" ht="38.25">
      <c r="A112" s="63"/>
      <c r="B112" s="127" t="s">
        <v>316</v>
      </c>
      <c r="C112" s="161"/>
      <c r="D112" s="127"/>
      <c r="E112" s="127"/>
      <c r="F112" s="128"/>
      <c r="G112" s="130"/>
      <c r="H112" s="73"/>
    </row>
    <row r="113" spans="1:10" s="71" customFormat="1" ht="15">
      <c r="A113" s="63"/>
      <c r="B113" s="127" t="s">
        <v>311</v>
      </c>
      <c r="C113" s="161"/>
      <c r="D113" s="127"/>
      <c r="E113" s="127"/>
      <c r="F113" s="128"/>
      <c r="G113" s="130"/>
      <c r="H113" s="73"/>
    </row>
    <row r="114" spans="1:10" s="71" customFormat="1" ht="38.25">
      <c r="A114" s="63"/>
      <c r="B114" s="127" t="s">
        <v>312</v>
      </c>
      <c r="C114" s="161"/>
      <c r="D114" s="127"/>
      <c r="E114" s="127"/>
      <c r="F114" s="128"/>
      <c r="G114" s="130"/>
      <c r="H114" s="73"/>
    </row>
    <row r="115" spans="1:10" s="71" customFormat="1" ht="15">
      <c r="A115" s="63"/>
      <c r="B115" s="127" t="s">
        <v>313</v>
      </c>
      <c r="C115" s="161"/>
      <c r="D115" s="127"/>
      <c r="E115" s="127"/>
      <c r="F115" s="128"/>
      <c r="G115" s="130"/>
      <c r="H115" s="73"/>
    </row>
    <row r="116" spans="1:10" s="71" customFormat="1" ht="144.75" customHeight="1">
      <c r="A116" s="63"/>
      <c r="B116" s="127" t="s">
        <v>314</v>
      </c>
      <c r="C116" s="161"/>
      <c r="D116" s="127"/>
      <c r="E116" s="127"/>
      <c r="F116" s="128"/>
      <c r="G116" s="130"/>
      <c r="H116" s="73"/>
    </row>
    <row r="117" spans="1:10" s="71" customFormat="1" ht="136.5" customHeight="1">
      <c r="A117" s="63"/>
      <c r="B117" s="127" t="s">
        <v>315</v>
      </c>
      <c r="C117" s="161"/>
      <c r="D117" s="127"/>
      <c r="E117" s="127"/>
      <c r="F117" s="128"/>
      <c r="G117" s="130"/>
      <c r="H117" s="73"/>
    </row>
    <row r="118" spans="1:10" s="71" customFormat="1" ht="9.9499999999999993" customHeight="1">
      <c r="A118" s="63"/>
      <c r="B118" s="127"/>
      <c r="C118" s="161"/>
      <c r="D118" s="127"/>
      <c r="E118" s="127"/>
      <c r="F118" s="128"/>
      <c r="G118" s="130"/>
      <c r="H118" s="73"/>
    </row>
    <row r="119" spans="1:10" s="71" customFormat="1" ht="12.75">
      <c r="A119" s="72" t="s">
        <v>406</v>
      </c>
      <c r="B119" s="127" t="s">
        <v>337</v>
      </c>
      <c r="C119" s="161"/>
      <c r="D119" s="127" t="s">
        <v>116</v>
      </c>
      <c r="E119" s="127" t="s">
        <v>17</v>
      </c>
      <c r="F119" s="128">
        <v>2</v>
      </c>
      <c r="G119" s="129"/>
      <c r="H119" s="73">
        <f t="shared" ref="H119" si="3">G119*F119</f>
        <v>0</v>
      </c>
      <c r="J119" s="71" t="s">
        <v>199</v>
      </c>
    </row>
    <row r="120" spans="1:10" s="71" customFormat="1" ht="104.25" customHeight="1">
      <c r="A120" s="63"/>
      <c r="B120" s="127" t="s">
        <v>455</v>
      </c>
      <c r="C120" s="161"/>
      <c r="D120" s="127"/>
      <c r="E120" s="127"/>
      <c r="F120" s="128"/>
      <c r="G120" s="130"/>
      <c r="H120" s="73"/>
    </row>
    <row r="121" spans="1:10" s="71" customFormat="1" ht="9.9499999999999993" customHeight="1">
      <c r="A121" s="63"/>
      <c r="B121" s="127"/>
      <c r="C121" s="161"/>
      <c r="D121" s="127"/>
      <c r="E121" s="127"/>
      <c r="F121" s="118"/>
      <c r="G121" s="118"/>
      <c r="H121" s="75"/>
    </row>
    <row r="122" spans="1:10" s="71" customFormat="1">
      <c r="A122" s="63"/>
      <c r="B122" s="131" t="s">
        <v>117</v>
      </c>
      <c r="C122" s="162"/>
      <c r="D122" s="127"/>
      <c r="E122" s="127"/>
      <c r="F122" s="118"/>
      <c r="G122" s="118"/>
      <c r="H122" s="75"/>
    </row>
    <row r="123" spans="1:10" s="71" customFormat="1" ht="12.75">
      <c r="A123" s="72" t="s">
        <v>407</v>
      </c>
      <c r="B123" s="127" t="s">
        <v>324</v>
      </c>
      <c r="C123" s="161"/>
      <c r="D123" s="127" t="s">
        <v>112</v>
      </c>
      <c r="E123" s="127" t="s">
        <v>17</v>
      </c>
      <c r="F123" s="128">
        <v>1</v>
      </c>
      <c r="G123" s="129"/>
      <c r="H123" s="73">
        <f>G123*F123</f>
        <v>0</v>
      </c>
    </row>
    <row r="124" spans="1:10" s="71" customFormat="1" ht="63.75">
      <c r="A124" s="63"/>
      <c r="B124" s="127" t="s">
        <v>317</v>
      </c>
      <c r="C124" s="161"/>
      <c r="D124" s="127"/>
      <c r="E124" s="127"/>
      <c r="F124" s="128"/>
      <c r="G124" s="130"/>
      <c r="H124" s="73"/>
    </row>
    <row r="125" spans="1:10" s="71" customFormat="1" ht="119.25" customHeight="1">
      <c r="A125" s="63"/>
      <c r="B125" s="127" t="s">
        <v>448</v>
      </c>
      <c r="C125" s="161"/>
      <c r="D125" s="127"/>
      <c r="E125" s="127"/>
      <c r="F125" s="128"/>
      <c r="G125" s="130"/>
      <c r="H125" s="73"/>
    </row>
    <row r="126" spans="1:10" s="71" customFormat="1" ht="15">
      <c r="A126" s="63"/>
      <c r="B126" s="127" t="s">
        <v>318</v>
      </c>
      <c r="C126" s="161"/>
      <c r="D126" s="127"/>
      <c r="E126" s="127"/>
      <c r="F126" s="128"/>
      <c r="G126" s="130"/>
      <c r="H126" s="73"/>
    </row>
    <row r="127" spans="1:10" s="71" customFormat="1" ht="51" customHeight="1">
      <c r="A127" s="63"/>
      <c r="B127" s="127" t="s">
        <v>319</v>
      </c>
      <c r="C127" s="161"/>
      <c r="D127" s="127"/>
      <c r="E127" s="127"/>
      <c r="F127" s="128"/>
      <c r="G127" s="130"/>
      <c r="H127" s="73"/>
    </row>
    <row r="128" spans="1:10" s="71" customFormat="1" ht="168.75" customHeight="1">
      <c r="A128" s="63"/>
      <c r="B128" s="127" t="s">
        <v>325</v>
      </c>
      <c r="C128" s="161"/>
      <c r="D128" s="127"/>
      <c r="E128" s="127"/>
      <c r="F128" s="128"/>
      <c r="G128" s="130"/>
      <c r="H128" s="73"/>
    </row>
    <row r="129" spans="1:10" s="71" customFormat="1" ht="89.25">
      <c r="A129" s="63"/>
      <c r="B129" s="127" t="s">
        <v>285</v>
      </c>
      <c r="C129" s="161"/>
      <c r="D129" s="127"/>
      <c r="E129" s="127"/>
      <c r="F129" s="128"/>
      <c r="G129" s="130"/>
      <c r="H129" s="73"/>
    </row>
    <row r="130" spans="1:10" s="71" customFormat="1" ht="9.9499999999999993" customHeight="1">
      <c r="A130" s="63"/>
      <c r="B130" s="127"/>
      <c r="C130" s="161"/>
      <c r="D130" s="127"/>
      <c r="E130" s="127"/>
      <c r="F130" s="128"/>
      <c r="G130" s="130"/>
      <c r="H130" s="73"/>
    </row>
    <row r="131" spans="1:10" s="71" customFormat="1" ht="12.75">
      <c r="A131" s="72" t="s">
        <v>408</v>
      </c>
      <c r="B131" s="127" t="s">
        <v>323</v>
      </c>
      <c r="C131" s="161"/>
      <c r="D131" s="127" t="s">
        <v>118</v>
      </c>
      <c r="E131" s="127" t="s">
        <v>17</v>
      </c>
      <c r="F131" s="128">
        <v>1</v>
      </c>
      <c r="G131" s="129"/>
      <c r="H131" s="73">
        <f t="shared" ref="H131:H161" si="4">G131*F131</f>
        <v>0</v>
      </c>
    </row>
    <row r="132" spans="1:10" s="71" customFormat="1" ht="63.75">
      <c r="A132" s="63"/>
      <c r="B132" s="127" t="s">
        <v>456</v>
      </c>
      <c r="C132" s="161"/>
      <c r="D132" s="127"/>
      <c r="E132" s="127"/>
      <c r="F132" s="128"/>
      <c r="G132" s="130"/>
      <c r="H132" s="73"/>
    </row>
    <row r="133" spans="1:10" s="71" customFormat="1" ht="118.5" customHeight="1">
      <c r="A133" s="63"/>
      <c r="B133" s="127" t="s">
        <v>449</v>
      </c>
      <c r="C133" s="161"/>
      <c r="D133" s="127"/>
      <c r="E133" s="127"/>
      <c r="F133" s="128"/>
      <c r="G133" s="130"/>
      <c r="H133" s="73"/>
    </row>
    <row r="134" spans="1:10" s="71" customFormat="1" ht="15">
      <c r="A134" s="63"/>
      <c r="B134" s="127" t="s">
        <v>318</v>
      </c>
      <c r="C134" s="161"/>
      <c r="D134" s="127"/>
      <c r="E134" s="127"/>
      <c r="F134" s="128"/>
      <c r="G134" s="130"/>
      <c r="H134" s="73"/>
    </row>
    <row r="135" spans="1:10" s="71" customFormat="1" ht="51">
      <c r="A135" s="63"/>
      <c r="B135" s="127" t="s">
        <v>319</v>
      </c>
      <c r="C135" s="161"/>
      <c r="D135" s="127"/>
      <c r="E135" s="127"/>
      <c r="F135" s="128"/>
      <c r="G135" s="130"/>
      <c r="H135" s="73"/>
    </row>
    <row r="136" spans="1:10" s="71" customFormat="1" ht="89.25">
      <c r="A136" s="63"/>
      <c r="B136" s="127" t="s">
        <v>285</v>
      </c>
      <c r="C136" s="161"/>
      <c r="D136" s="127"/>
      <c r="E136" s="127"/>
      <c r="F136" s="128"/>
      <c r="G136" s="130"/>
      <c r="H136" s="73"/>
    </row>
    <row r="137" spans="1:10" s="71" customFormat="1" ht="9.9499999999999993" customHeight="1">
      <c r="A137" s="63"/>
      <c r="B137" s="127"/>
      <c r="C137" s="161"/>
      <c r="D137" s="127"/>
      <c r="E137" s="127"/>
      <c r="F137" s="128"/>
      <c r="G137" s="130"/>
      <c r="H137" s="73"/>
    </row>
    <row r="138" spans="1:10" s="71" customFormat="1" ht="12.75">
      <c r="A138" s="72" t="s">
        <v>409</v>
      </c>
      <c r="B138" s="127" t="s">
        <v>322</v>
      </c>
      <c r="C138" s="161"/>
      <c r="D138" s="127" t="s">
        <v>119</v>
      </c>
      <c r="E138" s="127" t="s">
        <v>17</v>
      </c>
      <c r="F138" s="128">
        <v>1</v>
      </c>
      <c r="G138" s="129"/>
      <c r="H138" s="73">
        <f t="shared" si="4"/>
        <v>0</v>
      </c>
      <c r="J138" s="71" t="s">
        <v>200</v>
      </c>
    </row>
    <row r="139" spans="1:10" s="71" customFormat="1" ht="90" customHeight="1">
      <c r="A139" s="63"/>
      <c r="B139" s="127" t="s">
        <v>457</v>
      </c>
      <c r="C139" s="161"/>
      <c r="D139" s="127"/>
      <c r="E139" s="127"/>
      <c r="F139" s="128"/>
      <c r="G139" s="130"/>
      <c r="H139" s="73"/>
    </row>
    <row r="140" spans="1:10" s="71" customFormat="1" ht="39.75" customHeight="1">
      <c r="A140" s="63"/>
      <c r="B140" s="127" t="s">
        <v>320</v>
      </c>
      <c r="C140" s="161"/>
      <c r="D140" s="127"/>
      <c r="E140" s="127"/>
      <c r="F140" s="128"/>
      <c r="G140" s="130"/>
      <c r="H140" s="73"/>
    </row>
    <row r="141" spans="1:10" s="71" customFormat="1" ht="15">
      <c r="A141" s="63"/>
      <c r="B141" s="127" t="s">
        <v>321</v>
      </c>
      <c r="C141" s="161"/>
      <c r="D141" s="127"/>
      <c r="E141" s="127"/>
      <c r="F141" s="128"/>
      <c r="G141" s="130"/>
      <c r="H141" s="73"/>
    </row>
    <row r="142" spans="1:10" s="71" customFormat="1" ht="9.9499999999999993" customHeight="1">
      <c r="A142" s="63"/>
      <c r="B142" s="127"/>
      <c r="C142" s="161"/>
      <c r="D142" s="127"/>
      <c r="E142" s="127"/>
      <c r="F142" s="128"/>
      <c r="G142" s="130"/>
      <c r="H142" s="73"/>
    </row>
    <row r="143" spans="1:10" s="71" customFormat="1" ht="12.75">
      <c r="A143" s="72" t="s">
        <v>410</v>
      </c>
      <c r="B143" s="127" t="s">
        <v>120</v>
      </c>
      <c r="C143" s="161"/>
      <c r="D143" s="127" t="s">
        <v>121</v>
      </c>
      <c r="E143" s="127" t="s">
        <v>17</v>
      </c>
      <c r="F143" s="128">
        <v>1</v>
      </c>
      <c r="G143" s="129"/>
      <c r="H143" s="73">
        <f t="shared" si="4"/>
        <v>0</v>
      </c>
    </row>
    <row r="144" spans="1:10" s="71" customFormat="1" ht="83.25" customHeight="1">
      <c r="A144" s="63"/>
      <c r="B144" s="127" t="s">
        <v>326</v>
      </c>
      <c r="C144" s="161"/>
      <c r="D144" s="127"/>
      <c r="E144" s="127"/>
      <c r="F144" s="128"/>
      <c r="G144" s="130"/>
      <c r="H144" s="73"/>
    </row>
    <row r="145" spans="1:8" s="71" customFormat="1" ht="81" customHeight="1">
      <c r="A145" s="63"/>
      <c r="B145" s="127" t="s">
        <v>327</v>
      </c>
      <c r="C145" s="161"/>
      <c r="D145" s="127"/>
      <c r="E145" s="127"/>
      <c r="F145" s="128"/>
      <c r="G145" s="130"/>
      <c r="H145" s="73"/>
    </row>
    <row r="146" spans="1:8" s="71" customFormat="1" ht="38.25">
      <c r="A146" s="63"/>
      <c r="B146" s="127" t="s">
        <v>328</v>
      </c>
      <c r="C146" s="161"/>
      <c r="D146" s="127"/>
      <c r="E146" s="127"/>
      <c r="F146" s="128"/>
      <c r="G146" s="130"/>
      <c r="H146" s="73"/>
    </row>
    <row r="147" spans="1:8" s="71" customFormat="1" ht="9.9499999999999993" customHeight="1">
      <c r="A147" s="63"/>
      <c r="B147" s="127"/>
      <c r="C147" s="161"/>
      <c r="D147" s="127"/>
      <c r="E147" s="127"/>
      <c r="F147" s="128"/>
      <c r="G147" s="130"/>
      <c r="H147" s="73"/>
    </row>
    <row r="148" spans="1:8" s="71" customFormat="1" ht="12.75">
      <c r="A148" s="72" t="s">
        <v>411</v>
      </c>
      <c r="B148" s="127" t="s">
        <v>122</v>
      </c>
      <c r="C148" s="161"/>
      <c r="D148" s="127" t="s">
        <v>266</v>
      </c>
      <c r="E148" s="127" t="s">
        <v>17</v>
      </c>
      <c r="F148" s="128">
        <v>1</v>
      </c>
      <c r="G148" s="129"/>
      <c r="H148" s="73">
        <f t="shared" si="4"/>
        <v>0</v>
      </c>
    </row>
    <row r="149" spans="1:8" s="71" customFormat="1" ht="66" customHeight="1">
      <c r="A149" s="63"/>
      <c r="B149" s="127" t="s">
        <v>459</v>
      </c>
      <c r="C149" s="161"/>
      <c r="D149" s="127"/>
      <c r="E149" s="127"/>
      <c r="F149" s="128"/>
      <c r="G149" s="130"/>
      <c r="H149" s="73"/>
    </row>
    <row r="150" spans="1:8" s="71" customFormat="1" ht="25.5">
      <c r="A150" s="63"/>
      <c r="B150" s="127" t="s">
        <v>329</v>
      </c>
      <c r="C150" s="161"/>
      <c r="D150" s="127"/>
      <c r="E150" s="127"/>
      <c r="F150" s="128"/>
      <c r="G150" s="130"/>
      <c r="H150" s="73"/>
    </row>
    <row r="151" spans="1:8" s="71" customFormat="1" ht="9.9499999999999993" customHeight="1">
      <c r="A151" s="63"/>
      <c r="B151" s="127"/>
      <c r="C151" s="161"/>
      <c r="D151" s="127"/>
      <c r="E151" s="127"/>
      <c r="F151" s="128"/>
      <c r="G151" s="130"/>
      <c r="H151" s="73"/>
    </row>
    <row r="152" spans="1:8" s="71" customFormat="1" ht="12.75">
      <c r="A152" s="72" t="s">
        <v>412</v>
      </c>
      <c r="B152" s="131" t="s">
        <v>330</v>
      </c>
      <c r="C152" s="163"/>
      <c r="D152" s="127"/>
      <c r="E152" s="127"/>
      <c r="F152" s="128"/>
      <c r="G152" s="130"/>
      <c r="H152" s="73"/>
    </row>
    <row r="153" spans="1:8" s="71" customFormat="1" ht="102">
      <c r="A153" s="63"/>
      <c r="B153" s="127" t="s">
        <v>286</v>
      </c>
      <c r="C153" s="161"/>
      <c r="D153" s="127"/>
      <c r="E153" s="127"/>
      <c r="F153" s="128"/>
      <c r="G153" s="130"/>
      <c r="H153" s="73"/>
    </row>
    <row r="154" spans="1:8" s="71" customFormat="1" ht="164.25" customHeight="1">
      <c r="A154" s="63"/>
      <c r="B154" s="127" t="s">
        <v>287</v>
      </c>
      <c r="C154" s="161"/>
      <c r="D154" s="127"/>
      <c r="E154" s="127"/>
      <c r="F154" s="128"/>
      <c r="G154" s="130"/>
      <c r="H154" s="73"/>
    </row>
    <row r="155" spans="1:8" s="71" customFormat="1" ht="9.9499999999999993" customHeight="1">
      <c r="A155" s="63"/>
      <c r="B155" s="127"/>
      <c r="C155" s="161"/>
      <c r="D155" s="127"/>
      <c r="E155" s="127"/>
      <c r="F155" s="128"/>
      <c r="G155" s="130"/>
      <c r="H155" s="73"/>
    </row>
    <row r="156" spans="1:8" s="71" customFormat="1" ht="15">
      <c r="A156" s="63"/>
      <c r="B156" s="127" t="s">
        <v>331</v>
      </c>
      <c r="C156" s="161"/>
      <c r="D156" s="127" t="s">
        <v>123</v>
      </c>
      <c r="E156" s="127" t="s">
        <v>17</v>
      </c>
      <c r="F156" s="128">
        <v>1</v>
      </c>
      <c r="G156" s="129"/>
      <c r="H156" s="73">
        <f t="shared" si="4"/>
        <v>0</v>
      </c>
    </row>
    <row r="157" spans="1:8" s="71" customFormat="1" ht="15">
      <c r="A157" s="63"/>
      <c r="B157" s="127" t="s">
        <v>332</v>
      </c>
      <c r="C157" s="161"/>
      <c r="D157" s="127" t="s">
        <v>123</v>
      </c>
      <c r="E157" s="127" t="s">
        <v>17</v>
      </c>
      <c r="F157" s="128">
        <v>1</v>
      </c>
      <c r="G157" s="129"/>
      <c r="H157" s="73">
        <f t="shared" si="4"/>
        <v>0</v>
      </c>
    </row>
    <row r="158" spans="1:8" s="71" customFormat="1" ht="15">
      <c r="A158" s="63"/>
      <c r="B158" s="127" t="s">
        <v>334</v>
      </c>
      <c r="C158" s="161"/>
      <c r="D158" s="127" t="s">
        <v>124</v>
      </c>
      <c r="E158" s="127" t="s">
        <v>17</v>
      </c>
      <c r="F158" s="128">
        <v>2</v>
      </c>
      <c r="G158" s="129"/>
      <c r="H158" s="73">
        <f t="shared" si="4"/>
        <v>0</v>
      </c>
    </row>
    <row r="159" spans="1:8" s="71" customFormat="1" ht="15">
      <c r="A159" s="63"/>
      <c r="B159" s="127" t="s">
        <v>333</v>
      </c>
      <c r="C159" s="161"/>
      <c r="D159" s="127" t="s">
        <v>201</v>
      </c>
      <c r="E159" s="127" t="s">
        <v>17</v>
      </c>
      <c r="F159" s="128">
        <v>1</v>
      </c>
      <c r="G159" s="129"/>
      <c r="H159" s="73">
        <f t="shared" si="4"/>
        <v>0</v>
      </c>
    </row>
    <row r="160" spans="1:8" s="71" customFormat="1" ht="25.5">
      <c r="A160" s="63"/>
      <c r="B160" s="127" t="s">
        <v>335</v>
      </c>
      <c r="C160" s="161"/>
      <c r="D160" s="127" t="s">
        <v>268</v>
      </c>
      <c r="E160" s="127" t="s">
        <v>17</v>
      </c>
      <c r="F160" s="128">
        <v>1</v>
      </c>
      <c r="G160" s="129"/>
      <c r="H160" s="73">
        <f t="shared" si="4"/>
        <v>0</v>
      </c>
    </row>
    <row r="161" spans="1:8" s="71" customFormat="1" ht="25.5">
      <c r="A161" s="63"/>
      <c r="B161" s="127" t="s">
        <v>336</v>
      </c>
      <c r="C161" s="161"/>
      <c r="D161" s="127" t="s">
        <v>269</v>
      </c>
      <c r="E161" s="127" t="s">
        <v>17</v>
      </c>
      <c r="F161" s="128">
        <v>1</v>
      </c>
      <c r="G161" s="129"/>
      <c r="H161" s="73">
        <f t="shared" si="4"/>
        <v>0</v>
      </c>
    </row>
    <row r="162" spans="1:8" s="71" customFormat="1" ht="9.75" customHeight="1">
      <c r="A162" s="63"/>
      <c r="B162" s="127"/>
      <c r="C162" s="127"/>
      <c r="D162" s="127"/>
      <c r="E162" s="127"/>
      <c r="F162" s="128"/>
      <c r="G162" s="130"/>
      <c r="H162" s="73"/>
    </row>
    <row r="163" spans="1:8">
      <c r="A163" s="72"/>
    </row>
    <row r="164" spans="1:8">
      <c r="A164" s="74"/>
    </row>
    <row r="165" spans="1:8">
      <c r="A165" s="74"/>
    </row>
    <row r="167" spans="1:8">
      <c r="A167" s="63"/>
    </row>
  </sheetData>
  <sheetProtection selectLockedCells="1" selectUnlockedCells="1"/>
  <mergeCells count="37">
    <mergeCell ref="A8:F8"/>
    <mergeCell ref="A3:H3"/>
    <mergeCell ref="A4:H4"/>
    <mergeCell ref="A5:H5"/>
    <mergeCell ref="A6:H6"/>
    <mergeCell ref="A7:H7"/>
    <mergeCell ref="A20:H20"/>
    <mergeCell ref="A9:H9"/>
    <mergeCell ref="A10:H10"/>
    <mergeCell ref="A11:H11"/>
    <mergeCell ref="A12:H12"/>
    <mergeCell ref="A13:H13"/>
    <mergeCell ref="A14:H14"/>
    <mergeCell ref="A15:H15"/>
    <mergeCell ref="A16:H16"/>
    <mergeCell ref="A17:H17"/>
    <mergeCell ref="A18:H18"/>
    <mergeCell ref="A19:H19"/>
    <mergeCell ref="B36:H36"/>
    <mergeCell ref="A21:H21"/>
    <mergeCell ref="A22:H22"/>
    <mergeCell ref="A23:H23"/>
    <mergeCell ref="A24:H24"/>
    <mergeCell ref="A25:H25"/>
    <mergeCell ref="A26:H26"/>
    <mergeCell ref="A27:H27"/>
    <mergeCell ref="A28:H28"/>
    <mergeCell ref="A30:H30"/>
    <mergeCell ref="B34:H34"/>
    <mergeCell ref="B35:H35"/>
    <mergeCell ref="B43:H43"/>
    <mergeCell ref="B37:D37"/>
    <mergeCell ref="B38:H38"/>
    <mergeCell ref="B39:H39"/>
    <mergeCell ref="B40:H40"/>
    <mergeCell ref="B41:H41"/>
    <mergeCell ref="B42:H42"/>
  </mergeCells>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II.FAZA ŠOLA &amp;R&amp;"Arial Narrow,Navadno"&amp;9POPIS GRADBENIH DEL
A/4.0 TESARSKA DELA - OPAŽ</oddHeader>
    <oddFooter>&amp;R&amp;"Arial Narrow,Običajno"&amp;P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8"/>
  <sheetViews>
    <sheetView view="pageBreakPreview" zoomScaleSheetLayoutView="100" workbookViewId="0">
      <pane ySplit="3" topLeftCell="A4" activePane="bottomLeft" state="frozen"/>
      <selection pane="bottomLeft" activeCell="C3" sqref="C3"/>
    </sheetView>
  </sheetViews>
  <sheetFormatPr defaultRowHeight="16.5"/>
  <cols>
    <col min="1" max="1" width="7.140625" style="7" customWidth="1"/>
    <col min="2" max="3" width="39.42578125" style="2" customWidth="1"/>
    <col min="4" max="4" width="8.28515625" style="7" customWidth="1"/>
    <col min="5" max="5" width="10.85546875" style="7" customWidth="1"/>
    <col min="6" max="6" width="11.85546875" style="7" customWidth="1"/>
    <col min="7" max="7" width="12.42578125" style="7" customWidth="1"/>
    <col min="8" max="12" width="9.140625" style="2"/>
    <col min="13" max="13" width="7.140625" style="2" customWidth="1"/>
    <col min="14" max="16384" width="9.140625" style="2"/>
  </cols>
  <sheetData>
    <row r="1" spans="1:8" ht="15.95" customHeight="1">
      <c r="A1" s="3" t="s">
        <v>19</v>
      </c>
      <c r="B1" s="4" t="s">
        <v>23</v>
      </c>
      <c r="C1" s="4"/>
    </row>
    <row r="2" spans="1:8" ht="15.95" customHeight="1"/>
    <row r="3" spans="1:8" s="4" customFormat="1" ht="15.95" customHeight="1" thickBot="1">
      <c r="A3" s="5"/>
      <c r="B3" s="24" t="s">
        <v>1</v>
      </c>
      <c r="C3" s="6" t="s">
        <v>425</v>
      </c>
      <c r="D3" s="31" t="s">
        <v>2</v>
      </c>
      <c r="E3" s="31" t="s">
        <v>3</v>
      </c>
      <c r="F3" s="31" t="s">
        <v>4</v>
      </c>
      <c r="G3" s="31" t="s">
        <v>5</v>
      </c>
    </row>
    <row r="4" spans="1:8" ht="12.75" customHeight="1" thickTop="1"/>
    <row r="5" spans="1:8" s="12" customFormat="1" ht="191.25">
      <c r="A5" s="17" t="s">
        <v>413</v>
      </c>
      <c r="B5" s="93" t="s">
        <v>194</v>
      </c>
      <c r="C5" s="93"/>
      <c r="D5" s="28" t="s">
        <v>9</v>
      </c>
      <c r="E5" s="28">
        <v>2491</v>
      </c>
      <c r="F5" s="114"/>
      <c r="G5" s="30">
        <f>F5*E5</f>
        <v>0</v>
      </c>
      <c r="H5" s="38"/>
    </row>
    <row r="6" spans="1:8" s="12" customFormat="1" ht="12.75">
      <c r="A6" s="17"/>
      <c r="B6" s="19" t="s">
        <v>197</v>
      </c>
      <c r="C6" s="19"/>
      <c r="D6" s="28"/>
      <c r="E6" s="28"/>
      <c r="F6" s="36"/>
      <c r="G6" s="30"/>
      <c r="H6" s="38"/>
    </row>
    <row r="7" spans="1:8" s="12" customFormat="1" ht="12.75">
      <c r="A7" s="17"/>
      <c r="B7" s="19" t="s">
        <v>196</v>
      </c>
      <c r="C7" s="19"/>
      <c r="D7" s="28"/>
      <c r="E7" s="28"/>
      <c r="F7" s="36"/>
      <c r="G7" s="30"/>
      <c r="H7" s="38"/>
    </row>
    <row r="8" spans="1:8" s="12" customFormat="1" ht="12.75">
      <c r="A8" s="17"/>
      <c r="B8" s="19" t="s">
        <v>195</v>
      </c>
      <c r="C8" s="19"/>
      <c r="D8" s="28"/>
      <c r="E8" s="28"/>
      <c r="F8" s="36"/>
      <c r="G8" s="30"/>
      <c r="H8" s="38"/>
    </row>
  </sheetData>
  <sheetProtection selectLockedCells="1" selectUnlockedCells="1"/>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II.FAZA ŠOLA &amp;R&amp;"Arial Narrow,Navadno"&amp;9POPIS OBRTNIŠKIH DEL
B/4.0 TLAKARSKA DELA</oddHeader>
    <oddFooter>&amp;R&amp;"Arial Narrow,Običajno"&amp;P</oddFooter>
  </headerFooter>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1"/>
  <sheetViews>
    <sheetView view="pageBreakPreview" zoomScaleSheetLayoutView="100" workbookViewId="0">
      <pane ySplit="3" topLeftCell="A4" activePane="bottomLeft" state="frozen"/>
      <selection pane="bottomLeft" activeCell="F46" sqref="F46"/>
    </sheetView>
  </sheetViews>
  <sheetFormatPr defaultRowHeight="16.5"/>
  <cols>
    <col min="1" max="1" width="7.140625" style="7" customWidth="1"/>
    <col min="2" max="3" width="39.42578125" style="2" customWidth="1"/>
    <col min="4" max="4" width="8.28515625" style="7" customWidth="1"/>
    <col min="5" max="5" width="9.7109375" style="7" customWidth="1"/>
    <col min="6" max="6" width="12.42578125" style="7" customWidth="1"/>
    <col min="7" max="7" width="13.28515625" style="7" customWidth="1"/>
    <col min="8" max="12" width="9.140625" style="2"/>
    <col min="13" max="13" width="7.140625" style="2" customWidth="1"/>
    <col min="14" max="16384" width="9.140625" style="2"/>
  </cols>
  <sheetData>
    <row r="1" spans="1:8" ht="15.95" customHeight="1">
      <c r="A1" s="3" t="s">
        <v>21</v>
      </c>
      <c r="B1" s="4" t="s">
        <v>24</v>
      </c>
      <c r="C1" s="4"/>
    </row>
    <row r="2" spans="1:8" ht="15.95" customHeight="1"/>
    <row r="3" spans="1:8" s="4" customFormat="1" ht="15.95" customHeight="1" thickBot="1">
      <c r="A3" s="5"/>
      <c r="B3" s="24" t="s">
        <v>1</v>
      </c>
      <c r="C3" s="6" t="s">
        <v>425</v>
      </c>
      <c r="D3" s="31" t="s">
        <v>2</v>
      </c>
      <c r="E3" s="31" t="s">
        <v>3</v>
      </c>
      <c r="F3" s="31" t="s">
        <v>4</v>
      </c>
      <c r="G3" s="31" t="s">
        <v>5</v>
      </c>
    </row>
    <row r="4" spans="1:8" ht="11.25" customHeight="1" thickTop="1"/>
    <row r="5" spans="1:8" s="12" customFormat="1" ht="114.75">
      <c r="A5" s="17" t="s">
        <v>20</v>
      </c>
      <c r="B5" s="19" t="s">
        <v>129</v>
      </c>
      <c r="C5" s="19"/>
      <c r="H5" s="38"/>
    </row>
    <row r="6" spans="1:8" s="12" customFormat="1" ht="43.5" customHeight="1">
      <c r="A6" s="17"/>
      <c r="B6" s="19" t="s">
        <v>57</v>
      </c>
      <c r="C6" s="19"/>
    </row>
    <row r="7" spans="1:8" s="12" customFormat="1" ht="42" customHeight="1">
      <c r="A7" s="17"/>
      <c r="B7" s="39" t="s">
        <v>58</v>
      </c>
      <c r="C7" s="39"/>
    </row>
    <row r="8" spans="1:8" s="12" customFormat="1" ht="25.5">
      <c r="A8" s="13" t="s">
        <v>46</v>
      </c>
      <c r="B8" s="39" t="s">
        <v>132</v>
      </c>
      <c r="C8" s="39"/>
      <c r="D8" s="28" t="s">
        <v>9</v>
      </c>
      <c r="E8" s="44">
        <v>542</v>
      </c>
      <c r="F8" s="113"/>
      <c r="G8" s="30">
        <f t="shared" ref="G8:G19" si="0">F8*E8</f>
        <v>0</v>
      </c>
    </row>
    <row r="9" spans="1:8" s="12" customFormat="1" ht="25.5">
      <c r="A9" s="13" t="s">
        <v>47</v>
      </c>
      <c r="B9" s="39" t="s">
        <v>133</v>
      </c>
      <c r="C9" s="39"/>
      <c r="D9" s="28" t="s">
        <v>9</v>
      </c>
      <c r="E9" s="44">
        <v>142</v>
      </c>
      <c r="F9" s="113"/>
      <c r="G9" s="30">
        <f t="shared" si="0"/>
        <v>0</v>
      </c>
    </row>
    <row r="10" spans="1:8" s="12" customFormat="1" ht="25.5">
      <c r="A10" s="13" t="s">
        <v>130</v>
      </c>
      <c r="B10" s="39" t="s">
        <v>134</v>
      </c>
      <c r="C10" s="39"/>
      <c r="D10" s="28" t="s">
        <v>9</v>
      </c>
      <c r="E10" s="44">
        <v>8</v>
      </c>
      <c r="F10" s="113"/>
      <c r="G10" s="30">
        <f t="shared" si="0"/>
        <v>0</v>
      </c>
    </row>
    <row r="11" spans="1:8" s="12" customFormat="1" ht="25.5">
      <c r="A11" s="13" t="s">
        <v>131</v>
      </c>
      <c r="B11" s="39" t="s">
        <v>141</v>
      </c>
      <c r="C11" s="39"/>
      <c r="D11" s="28" t="s">
        <v>9</v>
      </c>
      <c r="E11" s="44">
        <v>10.8</v>
      </c>
      <c r="F11" s="113"/>
      <c r="G11" s="30">
        <f t="shared" si="0"/>
        <v>0</v>
      </c>
    </row>
    <row r="12" spans="1:8" s="12" customFormat="1" ht="25.5">
      <c r="A12" s="13" t="s">
        <v>147</v>
      </c>
      <c r="B12" s="39" t="s">
        <v>142</v>
      </c>
      <c r="C12" s="39"/>
      <c r="D12" s="28" t="s">
        <v>9</v>
      </c>
      <c r="E12" s="44">
        <v>3.5</v>
      </c>
      <c r="F12" s="113"/>
      <c r="G12" s="30">
        <f t="shared" si="0"/>
        <v>0</v>
      </c>
    </row>
    <row r="13" spans="1:8" s="12" customFormat="1" ht="25.5">
      <c r="A13" s="13" t="s">
        <v>148</v>
      </c>
      <c r="B13" s="39" t="s">
        <v>143</v>
      </c>
      <c r="C13" s="39"/>
      <c r="D13" s="28" t="s">
        <v>9</v>
      </c>
      <c r="E13" s="44">
        <v>3.5</v>
      </c>
      <c r="F13" s="113"/>
      <c r="G13" s="30">
        <f t="shared" si="0"/>
        <v>0</v>
      </c>
    </row>
    <row r="14" spans="1:8" s="12" customFormat="1" ht="25.5">
      <c r="A14" s="13" t="s">
        <v>149</v>
      </c>
      <c r="B14" s="39" t="s">
        <v>144</v>
      </c>
      <c r="C14" s="39"/>
      <c r="D14" s="28" t="s">
        <v>9</v>
      </c>
      <c r="E14" s="44">
        <v>19</v>
      </c>
      <c r="F14" s="113"/>
      <c r="G14" s="30">
        <f t="shared" si="0"/>
        <v>0</v>
      </c>
    </row>
    <row r="15" spans="1:8" s="12" customFormat="1" ht="25.5">
      <c r="A15" s="13" t="s">
        <v>150</v>
      </c>
      <c r="B15" s="39" t="s">
        <v>145</v>
      </c>
      <c r="C15" s="39"/>
      <c r="D15" s="28" t="s">
        <v>9</v>
      </c>
      <c r="E15" s="44">
        <v>3.5</v>
      </c>
      <c r="F15" s="113"/>
      <c r="G15" s="30">
        <f t="shared" si="0"/>
        <v>0</v>
      </c>
    </row>
    <row r="16" spans="1:8" s="12" customFormat="1" ht="25.5">
      <c r="A16" s="13" t="s">
        <v>151</v>
      </c>
      <c r="B16" s="39" t="s">
        <v>146</v>
      </c>
      <c r="C16" s="39"/>
      <c r="D16" s="28" t="s">
        <v>9</v>
      </c>
      <c r="E16" s="44">
        <v>3.5</v>
      </c>
      <c r="F16" s="113"/>
      <c r="G16" s="30">
        <f t="shared" si="0"/>
        <v>0</v>
      </c>
    </row>
    <row r="17" spans="1:8" s="12" customFormat="1" ht="12.75">
      <c r="A17" s="13" t="s">
        <v>155</v>
      </c>
      <c r="B17" s="39" t="s">
        <v>152</v>
      </c>
      <c r="C17" s="39"/>
      <c r="D17" s="28" t="s">
        <v>9</v>
      </c>
      <c r="E17" s="44">
        <v>114</v>
      </c>
      <c r="F17" s="113"/>
      <c r="G17" s="30">
        <f t="shared" si="0"/>
        <v>0</v>
      </c>
    </row>
    <row r="18" spans="1:8" s="12" customFormat="1" ht="25.5">
      <c r="A18" s="13" t="s">
        <v>156</v>
      </c>
      <c r="B18" s="39" t="s">
        <v>153</v>
      </c>
      <c r="C18" s="39"/>
      <c r="D18" s="28" t="s">
        <v>17</v>
      </c>
      <c r="E18" s="44">
        <v>228</v>
      </c>
      <c r="F18" s="113"/>
      <c r="G18" s="30">
        <f t="shared" si="0"/>
        <v>0</v>
      </c>
    </row>
    <row r="19" spans="1:8" ht="25.5">
      <c r="A19" s="13" t="s">
        <v>157</v>
      </c>
      <c r="B19" s="39" t="s">
        <v>154</v>
      </c>
      <c r="C19" s="39"/>
      <c r="D19" s="28" t="s">
        <v>9</v>
      </c>
      <c r="E19" s="44">
        <v>127</v>
      </c>
      <c r="F19" s="113"/>
      <c r="G19" s="30">
        <f t="shared" si="0"/>
        <v>0</v>
      </c>
      <c r="H19" s="12"/>
    </row>
    <row r="20" spans="1:8">
      <c r="B20" s="39"/>
      <c r="C20" s="39"/>
      <c r="D20" s="28"/>
      <c r="E20" s="44"/>
      <c r="F20" s="30"/>
      <c r="G20" s="30"/>
      <c r="H20" s="12"/>
    </row>
    <row r="21" spans="1:8" s="12" customFormat="1" ht="127.5">
      <c r="A21" s="17" t="s">
        <v>28</v>
      </c>
      <c r="B21" s="19" t="s">
        <v>135</v>
      </c>
      <c r="C21" s="19"/>
    </row>
    <row r="22" spans="1:8" s="12" customFormat="1" ht="43.5" customHeight="1">
      <c r="A22" s="17"/>
      <c r="B22" s="19" t="s">
        <v>57</v>
      </c>
      <c r="C22" s="19"/>
    </row>
    <row r="23" spans="1:8" s="12" customFormat="1" ht="42" customHeight="1">
      <c r="A23" s="17"/>
      <c r="B23" s="39" t="s">
        <v>58</v>
      </c>
      <c r="C23" s="39"/>
    </row>
    <row r="24" spans="1:8" s="12" customFormat="1" ht="33">
      <c r="A24" s="13" t="s">
        <v>46</v>
      </c>
      <c r="B24" s="76" t="s">
        <v>136</v>
      </c>
      <c r="C24" s="76"/>
      <c r="D24" s="28" t="s">
        <v>9</v>
      </c>
      <c r="E24" s="44">
        <v>68.2</v>
      </c>
      <c r="F24" s="113"/>
      <c r="G24" s="30">
        <f t="shared" ref="G24:G29" si="1">F24*E24</f>
        <v>0</v>
      </c>
      <c r="H24" s="38"/>
    </row>
    <row r="25" spans="1:8" s="12" customFormat="1" ht="33">
      <c r="A25" s="13" t="s">
        <v>47</v>
      </c>
      <c r="B25" s="76" t="s">
        <v>137</v>
      </c>
      <c r="C25" s="76"/>
      <c r="D25" s="28" t="s">
        <v>9</v>
      </c>
      <c r="E25" s="44">
        <v>7</v>
      </c>
      <c r="F25" s="113"/>
      <c r="G25" s="30">
        <f t="shared" si="1"/>
        <v>0</v>
      </c>
    </row>
    <row r="26" spans="1:8" s="12" customFormat="1" ht="33">
      <c r="A26" s="13" t="s">
        <v>130</v>
      </c>
      <c r="B26" s="76" t="s">
        <v>137</v>
      </c>
      <c r="C26" s="76"/>
      <c r="D26" s="28" t="s">
        <v>9</v>
      </c>
      <c r="E26" s="44">
        <v>7</v>
      </c>
      <c r="F26" s="113"/>
      <c r="G26" s="30">
        <f t="shared" si="1"/>
        <v>0</v>
      </c>
    </row>
    <row r="27" spans="1:8" s="12" customFormat="1" ht="33">
      <c r="A27" s="13" t="s">
        <v>130</v>
      </c>
      <c r="B27" s="76" t="s">
        <v>138</v>
      </c>
      <c r="C27" s="76"/>
      <c r="D27" s="28" t="s">
        <v>9</v>
      </c>
      <c r="E27" s="44">
        <v>39.6</v>
      </c>
      <c r="F27" s="113"/>
      <c r="G27" s="30">
        <f t="shared" si="1"/>
        <v>0</v>
      </c>
    </row>
    <row r="28" spans="1:8" s="12" customFormat="1" ht="33">
      <c r="A28" s="13" t="s">
        <v>130</v>
      </c>
      <c r="B28" s="76" t="s">
        <v>139</v>
      </c>
      <c r="C28" s="76"/>
      <c r="D28" s="28" t="s">
        <v>9</v>
      </c>
      <c r="E28" s="44">
        <v>7</v>
      </c>
      <c r="F28" s="113"/>
      <c r="G28" s="30">
        <f t="shared" si="1"/>
        <v>0</v>
      </c>
    </row>
    <row r="29" spans="1:8" s="12" customFormat="1" ht="33">
      <c r="A29" s="13" t="s">
        <v>130</v>
      </c>
      <c r="B29" s="76" t="s">
        <v>140</v>
      </c>
      <c r="C29" s="76"/>
      <c r="D29" s="28" t="s">
        <v>9</v>
      </c>
      <c r="E29" s="44">
        <v>7</v>
      </c>
      <c r="F29" s="113"/>
      <c r="G29" s="30">
        <f t="shared" si="1"/>
        <v>0</v>
      </c>
    </row>
    <row r="30" spans="1:8" s="12" customFormat="1">
      <c r="A30" s="17"/>
      <c r="B30" s="49"/>
      <c r="C30" s="49"/>
      <c r="D30" s="28"/>
      <c r="E30" s="29"/>
      <c r="F30" s="30"/>
      <c r="G30" s="30"/>
    </row>
    <row r="31" spans="1:8" s="12" customFormat="1" ht="157.5" customHeight="1">
      <c r="A31" s="17" t="s">
        <v>44</v>
      </c>
      <c r="B31" s="19" t="s">
        <v>63</v>
      </c>
      <c r="C31" s="19"/>
    </row>
    <row r="32" spans="1:8" s="12" customFormat="1" ht="44.25" customHeight="1">
      <c r="A32" s="17"/>
      <c r="B32" s="19" t="s">
        <v>57</v>
      </c>
      <c r="C32" s="19"/>
      <c r="D32" s="28"/>
      <c r="E32" s="29"/>
      <c r="F32" s="30"/>
      <c r="G32" s="30"/>
      <c r="H32" s="38"/>
    </row>
    <row r="33" spans="1:8" s="12" customFormat="1" ht="41.25" customHeight="1">
      <c r="A33" s="17"/>
      <c r="B33" s="39" t="s">
        <v>58</v>
      </c>
      <c r="C33" s="39"/>
      <c r="D33" s="28"/>
      <c r="E33" s="29"/>
      <c r="F33" s="30"/>
      <c r="G33" s="30"/>
    </row>
    <row r="34" spans="1:8" s="12" customFormat="1" ht="25.5">
      <c r="A34" s="17"/>
      <c r="B34" s="39" t="s">
        <v>162</v>
      </c>
      <c r="C34" s="39"/>
      <c r="D34" s="28"/>
      <c r="E34" s="29"/>
      <c r="F34" s="30"/>
      <c r="G34" s="30"/>
    </row>
    <row r="35" spans="1:8" s="12" customFormat="1" ht="12.75">
      <c r="A35" s="13" t="s">
        <v>46</v>
      </c>
      <c r="B35" s="39" t="s">
        <v>159</v>
      </c>
      <c r="C35" s="39"/>
      <c r="D35" s="28" t="s">
        <v>9</v>
      </c>
      <c r="E35" s="29">
        <v>246</v>
      </c>
      <c r="F35" s="113"/>
      <c r="G35" s="30">
        <f>F35*E35</f>
        <v>0</v>
      </c>
      <c r="H35" s="38"/>
    </row>
    <row r="36" spans="1:8" s="12" customFormat="1" ht="12.75">
      <c r="A36" s="13" t="s">
        <v>47</v>
      </c>
      <c r="B36" s="39" t="s">
        <v>158</v>
      </c>
      <c r="C36" s="39"/>
      <c r="D36" s="28" t="s">
        <v>9</v>
      </c>
      <c r="E36" s="29">
        <v>15.5</v>
      </c>
      <c r="F36" s="113"/>
      <c r="G36" s="30">
        <f>F36*E36</f>
        <v>0</v>
      </c>
      <c r="H36" s="38"/>
    </row>
    <row r="37" spans="1:8" s="12" customFormat="1" ht="12.75">
      <c r="A37" s="13" t="s">
        <v>130</v>
      </c>
      <c r="B37" s="39" t="s">
        <v>160</v>
      </c>
      <c r="C37" s="39"/>
      <c r="D37" s="28" t="s">
        <v>9</v>
      </c>
      <c r="E37" s="29">
        <v>16</v>
      </c>
      <c r="F37" s="113"/>
      <c r="G37" s="30">
        <f>F37*E37</f>
        <v>0</v>
      </c>
      <c r="H37" s="38"/>
    </row>
    <row r="38" spans="1:8" s="12" customFormat="1" ht="12.75">
      <c r="A38" s="13" t="s">
        <v>131</v>
      </c>
      <c r="B38" s="39" t="s">
        <v>161</v>
      </c>
      <c r="C38" s="39"/>
      <c r="D38" s="28" t="s">
        <v>9</v>
      </c>
      <c r="E38" s="29">
        <v>14</v>
      </c>
      <c r="F38" s="113"/>
      <c r="G38" s="30">
        <f>F38*E38</f>
        <v>0</v>
      </c>
      <c r="H38" s="38"/>
    </row>
    <row r="39" spans="1:8" s="12" customFormat="1" ht="12.75">
      <c r="A39" s="13" t="s">
        <v>147</v>
      </c>
      <c r="B39" s="39" t="s">
        <v>198</v>
      </c>
      <c r="C39" s="39"/>
      <c r="D39" s="28" t="s">
        <v>17</v>
      </c>
      <c r="E39" s="29">
        <v>16</v>
      </c>
      <c r="F39" s="113"/>
      <c r="G39" s="30">
        <f>F39*E39</f>
        <v>0</v>
      </c>
      <c r="H39" s="38"/>
    </row>
    <row r="40" spans="1:8" s="12" customFormat="1" ht="12.75">
      <c r="A40" s="17"/>
      <c r="B40" s="39"/>
      <c r="C40" s="39"/>
      <c r="D40" s="28"/>
      <c r="E40" s="29"/>
      <c r="F40" s="30"/>
      <c r="G40" s="30"/>
    </row>
    <row r="41" spans="1:8" s="12" customFormat="1" ht="15.75" customHeight="1">
      <c r="A41" s="17" t="s">
        <v>64</v>
      </c>
      <c r="B41" s="19" t="s">
        <v>61</v>
      </c>
      <c r="C41" s="19"/>
      <c r="D41" s="28" t="s">
        <v>6</v>
      </c>
      <c r="E41" s="29">
        <v>1278.02</v>
      </c>
      <c r="F41" s="113"/>
      <c r="G41" s="30">
        <f>F41*E41</f>
        <v>0</v>
      </c>
      <c r="H41" s="38"/>
    </row>
    <row r="42" spans="1:8" s="12" customFormat="1" ht="25.5">
      <c r="A42" s="17"/>
      <c r="B42" s="19" t="s">
        <v>62</v>
      </c>
      <c r="C42" s="19"/>
      <c r="D42" s="28"/>
      <c r="E42" s="29"/>
      <c r="F42" s="30"/>
      <c r="G42" s="30"/>
      <c r="H42" s="38"/>
    </row>
    <row r="43" spans="1:8" s="12" customFormat="1" ht="39.75" customHeight="1">
      <c r="A43" s="17"/>
      <c r="B43" s="19" t="s">
        <v>57</v>
      </c>
      <c r="C43" s="19"/>
      <c r="D43" s="28"/>
      <c r="E43" s="29"/>
      <c r="F43" s="30"/>
      <c r="G43" s="30"/>
      <c r="H43" s="38"/>
    </row>
    <row r="44" spans="1:8" s="12" customFormat="1" ht="38.25">
      <c r="A44" s="17"/>
      <c r="B44" s="39" t="s">
        <v>58</v>
      </c>
      <c r="C44" s="39"/>
      <c r="D44" s="28"/>
      <c r="E44" s="29"/>
      <c r="F44" s="30"/>
      <c r="G44" s="30"/>
      <c r="H44" s="38"/>
    </row>
    <row r="46" spans="1:8" ht="30.75" customHeight="1">
      <c r="A46" s="17" t="s">
        <v>97</v>
      </c>
      <c r="B46" s="19" t="s">
        <v>77</v>
      </c>
      <c r="C46" s="19"/>
      <c r="D46" s="28" t="s">
        <v>9</v>
      </c>
      <c r="E46" s="29">
        <v>88.6</v>
      </c>
      <c r="F46" s="113"/>
      <c r="G46" s="30">
        <f>F46*E46</f>
        <v>0</v>
      </c>
    </row>
    <row r="47" spans="1:8" ht="79.5" customHeight="1">
      <c r="B47" s="19" t="s">
        <v>59</v>
      </c>
      <c r="C47" s="19"/>
    </row>
    <row r="48" spans="1:8" ht="29.25" customHeight="1">
      <c r="B48" s="19" t="s">
        <v>60</v>
      </c>
      <c r="C48" s="19"/>
    </row>
    <row r="49" ht="14.25" customHeight="1"/>
    <row r="51" ht="15.75" customHeight="1"/>
  </sheetData>
  <sheetProtection selectLockedCells="1" selectUnlockedCells="1"/>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II.FAZA ŠOLA &amp;R&amp;"Arial Narrow,Navadno"&amp;9POPIS OBRTNIŠKIH DEL
B/5.0 KERAMIČARSKA DELA</oddHeader>
    <oddFooter>&amp;R&amp;"Arial Narrow,Običajno"&amp;P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53"/>
  <sheetViews>
    <sheetView view="pageBreakPreview" zoomScaleSheetLayoutView="100" workbookViewId="0">
      <pane ySplit="3" topLeftCell="A4" activePane="bottomLeft" state="frozen"/>
      <selection pane="bottomLeft" activeCell="F49" sqref="F49"/>
    </sheetView>
  </sheetViews>
  <sheetFormatPr defaultRowHeight="16.5"/>
  <cols>
    <col min="1" max="1" width="7.140625" style="7" customWidth="1"/>
    <col min="2" max="3" width="39.42578125" style="2" customWidth="1"/>
    <col min="4" max="4" width="8.28515625" style="7" customWidth="1"/>
    <col min="5" max="5" width="10.5703125" style="7" customWidth="1"/>
    <col min="6" max="6" width="11.5703125" style="7" customWidth="1"/>
    <col min="7" max="7" width="12.85546875" style="7" customWidth="1"/>
    <col min="8" max="11" width="9.140625" style="2"/>
    <col min="12" max="12" width="7.140625" style="2" customWidth="1"/>
    <col min="13" max="16384" width="9.140625" style="2"/>
  </cols>
  <sheetData>
    <row r="1" spans="1:7" ht="15.95" customHeight="1">
      <c r="A1" s="3" t="s">
        <v>22</v>
      </c>
      <c r="B1" s="4" t="s">
        <v>25</v>
      </c>
      <c r="C1" s="4"/>
    </row>
    <row r="2" spans="1:7" ht="15.95" customHeight="1">
      <c r="A2" s="10"/>
    </row>
    <row r="3" spans="1:7" s="4" customFormat="1" ht="15.95" customHeight="1" thickBot="1">
      <c r="A3" s="11"/>
      <c r="B3" s="24" t="s">
        <v>1</v>
      </c>
      <c r="C3" s="6" t="s">
        <v>425</v>
      </c>
      <c r="D3" s="31" t="s">
        <v>2</v>
      </c>
      <c r="E3" s="31" t="s">
        <v>3</v>
      </c>
      <c r="F3" s="31" t="s">
        <v>4</v>
      </c>
      <c r="G3" s="31" t="s">
        <v>5</v>
      </c>
    </row>
    <row r="4" spans="1:7" s="12" customFormat="1" ht="13.5" customHeight="1" thickTop="1">
      <c r="A4" s="10"/>
      <c r="B4" s="19"/>
      <c r="C4" s="19"/>
      <c r="D4" s="14"/>
      <c r="E4" s="15"/>
      <c r="F4" s="16"/>
      <c r="G4" s="16"/>
    </row>
    <row r="5" spans="1:7" s="12" customFormat="1" ht="12.75">
      <c r="A5" s="17" t="s">
        <v>414</v>
      </c>
      <c r="B5" s="19" t="s">
        <v>224</v>
      </c>
      <c r="C5" s="19"/>
      <c r="D5" s="28" t="s">
        <v>9</v>
      </c>
      <c r="E5" s="29">
        <v>123</v>
      </c>
      <c r="F5" s="113"/>
      <c r="G5" s="30">
        <f>F5*E5</f>
        <v>0</v>
      </c>
    </row>
    <row r="6" spans="1:7" s="12" customFormat="1" ht="153">
      <c r="A6" s="17"/>
      <c r="B6" s="19" t="s">
        <v>223</v>
      </c>
      <c r="C6" s="19"/>
      <c r="D6" s="28"/>
      <c r="E6" s="29"/>
      <c r="F6" s="30"/>
      <c r="G6" s="30"/>
    </row>
    <row r="7" spans="1:7" s="12" customFormat="1" ht="20.25" customHeight="1">
      <c r="A7" s="10"/>
      <c r="B7" s="19"/>
      <c r="C7" s="19"/>
      <c r="D7" s="14"/>
      <c r="E7" s="15"/>
      <c r="F7" s="16"/>
      <c r="G7" s="16"/>
    </row>
    <row r="8" spans="1:7" s="12" customFormat="1" ht="25.5">
      <c r="A8" s="17" t="s">
        <v>415</v>
      </c>
      <c r="B8" s="19" t="s">
        <v>226</v>
      </c>
      <c r="C8" s="19"/>
      <c r="D8" s="28" t="s">
        <v>9</v>
      </c>
      <c r="E8" s="29">
        <v>1048</v>
      </c>
      <c r="F8" s="113"/>
      <c r="G8" s="30">
        <f>F8*E8</f>
        <v>0</v>
      </c>
    </row>
    <row r="9" spans="1:7" s="12" customFormat="1" ht="216.75">
      <c r="A9" s="17"/>
      <c r="B9" s="19" t="s">
        <v>225</v>
      </c>
      <c r="C9" s="19"/>
      <c r="D9" s="28"/>
      <c r="E9" s="29"/>
      <c r="F9" s="30"/>
      <c r="G9" s="30"/>
    </row>
    <row r="10" spans="1:7" s="12" customFormat="1" ht="20.25" customHeight="1">
      <c r="A10" s="10"/>
      <c r="B10" s="19"/>
      <c r="C10" s="19"/>
      <c r="D10" s="14"/>
      <c r="E10" s="15"/>
      <c r="F10" s="16"/>
      <c r="G10" s="16"/>
    </row>
    <row r="11" spans="1:7" s="12" customFormat="1" ht="12.75">
      <c r="A11" s="17" t="s">
        <v>416</v>
      </c>
      <c r="B11" s="19" t="s">
        <v>227</v>
      </c>
      <c r="C11" s="19"/>
      <c r="D11" s="28" t="s">
        <v>9</v>
      </c>
      <c r="E11" s="29">
        <v>228.3</v>
      </c>
      <c r="F11" s="113"/>
      <c r="G11" s="30">
        <f>F11*E11</f>
        <v>0</v>
      </c>
    </row>
    <row r="12" spans="1:7" s="12" customFormat="1" ht="165.75">
      <c r="A12" s="10"/>
      <c r="B12" s="19" t="s">
        <v>228</v>
      </c>
      <c r="C12" s="19"/>
      <c r="D12" s="14"/>
      <c r="E12" s="15"/>
      <c r="F12" s="16"/>
      <c r="G12" s="16"/>
    </row>
    <row r="13" spans="1:7" s="12" customFormat="1" ht="20.25" customHeight="1">
      <c r="A13" s="10"/>
      <c r="B13" s="19"/>
      <c r="C13" s="19"/>
      <c r="D13" s="14"/>
      <c r="E13" s="15"/>
      <c r="F13" s="16"/>
      <c r="G13" s="16"/>
    </row>
    <row r="14" spans="1:7" s="12" customFormat="1" ht="12.75">
      <c r="A14" s="17" t="s">
        <v>417</v>
      </c>
      <c r="B14" s="94" t="s">
        <v>229</v>
      </c>
      <c r="C14" s="94"/>
      <c r="D14" s="28" t="s">
        <v>9</v>
      </c>
      <c r="E14" s="29">
        <v>321</v>
      </c>
      <c r="F14" s="113"/>
      <c r="G14" s="30">
        <f>F14*E14</f>
        <v>0</v>
      </c>
    </row>
    <row r="15" spans="1:7" s="12" customFormat="1" ht="191.25">
      <c r="A15" s="10"/>
      <c r="B15" s="94" t="s">
        <v>230</v>
      </c>
      <c r="C15" s="94"/>
      <c r="D15" s="14"/>
      <c r="E15" s="15"/>
      <c r="F15" s="16"/>
      <c r="G15" s="16"/>
    </row>
    <row r="16" spans="1:7" s="12" customFormat="1" ht="20.25" customHeight="1">
      <c r="A16" s="10"/>
      <c r="B16" s="19"/>
      <c r="C16" s="19"/>
      <c r="D16" s="14"/>
      <c r="E16" s="15"/>
      <c r="F16" s="16"/>
      <c r="G16" s="16"/>
    </row>
    <row r="17" spans="1:7" s="12" customFormat="1" ht="12.75">
      <c r="A17" s="17" t="s">
        <v>418</v>
      </c>
      <c r="B17" s="94" t="s">
        <v>229</v>
      </c>
      <c r="C17" s="94"/>
      <c r="D17" s="28" t="s">
        <v>9</v>
      </c>
      <c r="E17" s="29">
        <v>461.5</v>
      </c>
      <c r="F17" s="113"/>
      <c r="G17" s="30">
        <f>F17*E17</f>
        <v>0</v>
      </c>
    </row>
    <row r="18" spans="1:7" s="12" customFormat="1" ht="191.25">
      <c r="A18" s="10"/>
      <c r="B18" s="94" t="s">
        <v>231</v>
      </c>
      <c r="C18" s="94"/>
      <c r="D18" s="14"/>
      <c r="E18" s="15"/>
      <c r="F18" s="16"/>
      <c r="G18" s="16"/>
    </row>
    <row r="19" spans="1:7" s="12" customFormat="1" ht="20.25" customHeight="1">
      <c r="A19" s="10"/>
      <c r="B19" s="19"/>
      <c r="C19" s="19"/>
      <c r="D19" s="14"/>
      <c r="E19" s="15"/>
      <c r="F19" s="16"/>
      <c r="G19" s="16"/>
    </row>
    <row r="20" spans="1:7" s="12" customFormat="1" ht="12.75">
      <c r="A20" s="17" t="s">
        <v>419</v>
      </c>
      <c r="B20" s="94" t="s">
        <v>232</v>
      </c>
      <c r="C20" s="94"/>
      <c r="D20" s="28" t="s">
        <v>9</v>
      </c>
      <c r="E20" s="29">
        <v>185.4</v>
      </c>
      <c r="F20" s="113"/>
      <c r="G20" s="30">
        <f>F20*E20</f>
        <v>0</v>
      </c>
    </row>
    <row r="21" spans="1:7" s="12" customFormat="1" ht="204">
      <c r="A21" s="10"/>
      <c r="B21" s="94" t="s">
        <v>233</v>
      </c>
      <c r="C21" s="94"/>
      <c r="D21" s="14"/>
      <c r="E21" s="15"/>
      <c r="F21" s="16"/>
      <c r="G21" s="16"/>
    </row>
    <row r="22" spans="1:7" s="12" customFormat="1">
      <c r="A22" s="10"/>
      <c r="B22" s="94" t="s">
        <v>238</v>
      </c>
      <c r="C22" s="94"/>
      <c r="D22" s="14"/>
      <c r="E22" s="15"/>
      <c r="F22" s="16"/>
      <c r="G22" s="16"/>
    </row>
    <row r="23" spans="1:7" s="12" customFormat="1" ht="20.25" customHeight="1">
      <c r="A23" s="10"/>
      <c r="B23" s="19"/>
      <c r="C23" s="19"/>
      <c r="D23" s="14"/>
      <c r="E23" s="15"/>
      <c r="F23" s="16"/>
      <c r="G23" s="16"/>
    </row>
    <row r="24" spans="1:7" s="12" customFormat="1" ht="12.75">
      <c r="A24" s="17" t="s">
        <v>420</v>
      </c>
      <c r="B24" s="94" t="s">
        <v>235</v>
      </c>
      <c r="C24" s="94"/>
      <c r="D24" s="28" t="s">
        <v>9</v>
      </c>
      <c r="E24" s="29">
        <v>45</v>
      </c>
      <c r="F24" s="113"/>
      <c r="G24" s="30">
        <f>F24*E24</f>
        <v>0</v>
      </c>
    </row>
    <row r="25" spans="1:7" s="12" customFormat="1" ht="191.25">
      <c r="A25" s="10"/>
      <c r="B25" s="94" t="s">
        <v>236</v>
      </c>
      <c r="C25" s="94"/>
      <c r="D25" s="14"/>
      <c r="E25" s="15"/>
      <c r="F25" s="16"/>
      <c r="G25" s="16"/>
    </row>
    <row r="26" spans="1:7" s="12" customFormat="1">
      <c r="A26" s="10"/>
      <c r="B26" s="94" t="s">
        <v>237</v>
      </c>
      <c r="C26" s="94"/>
      <c r="D26" s="14"/>
      <c r="E26" s="15"/>
      <c r="F26" s="16"/>
      <c r="G26" s="16"/>
    </row>
    <row r="27" spans="1:7" s="12" customFormat="1" ht="20.25" customHeight="1">
      <c r="A27" s="10"/>
      <c r="B27" s="19"/>
      <c r="C27" s="19"/>
      <c r="D27" s="14"/>
      <c r="E27" s="15"/>
      <c r="F27" s="16"/>
      <c r="G27" s="16"/>
    </row>
    <row r="28" spans="1:7" s="12" customFormat="1" ht="12.75">
      <c r="A28" s="17" t="s">
        <v>65</v>
      </c>
      <c r="B28" s="94" t="s">
        <v>240</v>
      </c>
      <c r="C28" s="94"/>
      <c r="D28" s="28" t="s">
        <v>9</v>
      </c>
      <c r="E28" s="29">
        <v>84</v>
      </c>
      <c r="F28" s="113"/>
      <c r="G28" s="30">
        <f>F28*E28</f>
        <v>0</v>
      </c>
    </row>
    <row r="29" spans="1:7" s="12" customFormat="1" ht="204">
      <c r="A29" s="10"/>
      <c r="B29" s="94" t="s">
        <v>239</v>
      </c>
      <c r="C29" s="94"/>
      <c r="D29" s="14"/>
      <c r="E29" s="15"/>
      <c r="F29" s="16"/>
      <c r="G29" s="16"/>
    </row>
    <row r="30" spans="1:7" s="12" customFormat="1" ht="25.5">
      <c r="A30" s="10"/>
      <c r="B30" s="94" t="s">
        <v>234</v>
      </c>
      <c r="C30" s="94"/>
      <c r="D30" s="14"/>
      <c r="E30" s="15"/>
      <c r="F30" s="16"/>
      <c r="G30" s="16"/>
    </row>
    <row r="31" spans="1:7" s="12" customFormat="1" ht="20.25" customHeight="1">
      <c r="A31" s="10"/>
      <c r="B31" s="19"/>
      <c r="C31" s="19"/>
      <c r="D31" s="14"/>
      <c r="E31" s="15"/>
      <c r="F31" s="16"/>
      <c r="G31" s="16"/>
    </row>
    <row r="32" spans="1:7" s="12" customFormat="1" ht="12.75">
      <c r="A32" s="17" t="s">
        <v>66</v>
      </c>
      <c r="B32" s="94" t="s">
        <v>241</v>
      </c>
      <c r="C32" s="94"/>
      <c r="D32" s="28" t="s">
        <v>9</v>
      </c>
      <c r="E32" s="29">
        <v>84</v>
      </c>
      <c r="F32" s="113"/>
      <c r="G32" s="30">
        <f>F32*E32</f>
        <v>0</v>
      </c>
    </row>
    <row r="33" spans="1:8" s="12" customFormat="1" ht="63.75">
      <c r="A33" s="10"/>
      <c r="B33" s="94" t="s">
        <v>242</v>
      </c>
      <c r="C33" s="94"/>
      <c r="D33" s="14"/>
      <c r="E33" s="15"/>
      <c r="F33" s="16"/>
      <c r="G33" s="16"/>
    </row>
    <row r="34" spans="1:8" s="12" customFormat="1" ht="38.25">
      <c r="A34" s="10"/>
      <c r="B34" s="94" t="s">
        <v>243</v>
      </c>
      <c r="C34" s="94"/>
      <c r="D34" s="14"/>
      <c r="E34" s="15"/>
      <c r="F34" s="16"/>
      <c r="G34" s="16"/>
    </row>
    <row r="35" spans="1:8" s="12" customFormat="1" ht="38.25">
      <c r="A35" s="10"/>
      <c r="B35" s="94" t="s">
        <v>244</v>
      </c>
      <c r="C35" s="94"/>
      <c r="D35" s="14"/>
      <c r="E35" s="15"/>
      <c r="F35" s="16"/>
      <c r="G35" s="16"/>
    </row>
    <row r="36" spans="1:8" s="12" customFormat="1" ht="20.25" customHeight="1">
      <c r="A36" s="10"/>
      <c r="B36" s="19"/>
      <c r="C36" s="19"/>
      <c r="D36" s="14"/>
      <c r="E36" s="15"/>
      <c r="F36" s="16"/>
      <c r="G36" s="16"/>
    </row>
    <row r="37" spans="1:8" s="12" customFormat="1" ht="63.75">
      <c r="A37" s="17" t="s">
        <v>421</v>
      </c>
      <c r="B37" s="19" t="s">
        <v>364</v>
      </c>
      <c r="C37" s="19"/>
      <c r="D37" s="28" t="s">
        <v>9</v>
      </c>
      <c r="E37" s="29">
        <v>92.91</v>
      </c>
      <c r="F37" s="113"/>
      <c r="G37" s="30">
        <f>F37*E37</f>
        <v>0</v>
      </c>
    </row>
    <row r="38" spans="1:8" s="12" customFormat="1" ht="140.25">
      <c r="A38" s="17"/>
      <c r="B38" s="19" t="s">
        <v>365</v>
      </c>
      <c r="C38" s="19"/>
      <c r="D38" s="28"/>
      <c r="E38" s="29"/>
      <c r="F38" s="30"/>
      <c r="G38" s="30"/>
    </row>
    <row r="39" spans="1:8" s="12" customFormat="1" ht="12.75">
      <c r="A39" s="17"/>
      <c r="B39" s="19"/>
      <c r="C39" s="19"/>
      <c r="D39" s="28"/>
      <c r="E39" s="29"/>
      <c r="F39" s="30"/>
      <c r="G39" s="30"/>
    </row>
    <row r="40" spans="1:8" s="12" customFormat="1" ht="63.75">
      <c r="A40" s="17" t="s">
        <v>163</v>
      </c>
      <c r="B40" s="19" t="s">
        <v>98</v>
      </c>
      <c r="C40" s="19"/>
      <c r="D40" s="28" t="s">
        <v>9</v>
      </c>
      <c r="E40" s="29">
        <v>54.68</v>
      </c>
      <c r="F40" s="113"/>
      <c r="G40" s="30">
        <f>F40*E40</f>
        <v>0</v>
      </c>
    </row>
    <row r="41" spans="1:8" s="12" customFormat="1" ht="20.25" customHeight="1">
      <c r="A41" s="10"/>
      <c r="B41" s="19"/>
      <c r="C41" s="19"/>
      <c r="D41" s="14"/>
      <c r="E41" s="15"/>
      <c r="F41" s="16"/>
      <c r="G41" s="16"/>
    </row>
    <row r="42" spans="1:8" s="12" customFormat="1" ht="51">
      <c r="A42" s="17" t="s">
        <v>422</v>
      </c>
      <c r="B42" s="109" t="s">
        <v>245</v>
      </c>
      <c r="C42" s="109"/>
      <c r="D42" s="28" t="s">
        <v>9</v>
      </c>
      <c r="E42" s="29">
        <v>450</v>
      </c>
      <c r="F42" s="113"/>
      <c r="G42" s="30">
        <f>F42*E42</f>
        <v>0</v>
      </c>
      <c r="H42" s="38"/>
    </row>
    <row r="43" spans="1:8" s="12" customFormat="1" ht="12.75">
      <c r="A43" s="17"/>
      <c r="B43" s="110" t="s">
        <v>246</v>
      </c>
      <c r="C43" s="110"/>
      <c r="D43" s="28"/>
      <c r="E43" s="29"/>
      <c r="F43" s="30"/>
      <c r="G43" s="30"/>
      <c r="H43" s="38"/>
    </row>
    <row r="44" spans="1:8" s="12" customFormat="1" ht="25.5">
      <c r="A44" s="17"/>
      <c r="B44" s="109" t="s">
        <v>247</v>
      </c>
      <c r="C44" s="109"/>
      <c r="D44" s="28"/>
      <c r="E44" s="29"/>
      <c r="F44" s="30"/>
      <c r="G44" s="30"/>
    </row>
    <row r="45" spans="1:8" s="12" customFormat="1" ht="12.75">
      <c r="A45" s="17"/>
      <c r="B45" s="109" t="s">
        <v>248</v>
      </c>
      <c r="C45" s="109"/>
      <c r="D45" s="28"/>
      <c r="E45" s="29"/>
      <c r="F45" s="30"/>
      <c r="G45" s="30"/>
    </row>
    <row r="46" spans="1:8" s="12" customFormat="1" ht="38.25">
      <c r="A46" s="17"/>
      <c r="B46" s="109" t="s">
        <v>249</v>
      </c>
      <c r="C46" s="109"/>
      <c r="D46" s="28"/>
      <c r="E46" s="29"/>
      <c r="F46" s="30"/>
      <c r="G46" s="30"/>
    </row>
    <row r="47" spans="1:8" s="12" customFormat="1" ht="12.75">
      <c r="A47" s="17"/>
      <c r="B47" s="90" t="s">
        <v>250</v>
      </c>
      <c r="C47" s="90"/>
      <c r="D47" s="28"/>
      <c r="E47" s="29"/>
      <c r="F47" s="30"/>
      <c r="G47" s="30"/>
    </row>
    <row r="48" spans="1:8" s="12" customFormat="1" ht="20.25" customHeight="1">
      <c r="A48" s="10"/>
      <c r="B48" s="39"/>
      <c r="C48" s="39"/>
      <c r="D48" s="14"/>
      <c r="E48" s="15"/>
      <c r="F48" s="16"/>
      <c r="G48" s="16"/>
    </row>
    <row r="49" spans="1:8" s="12" customFormat="1" ht="63.75">
      <c r="A49" s="17" t="s">
        <v>423</v>
      </c>
      <c r="B49" s="109" t="s">
        <v>251</v>
      </c>
      <c r="C49" s="109"/>
      <c r="D49" s="28" t="s">
        <v>9</v>
      </c>
      <c r="E49" s="29">
        <v>320</v>
      </c>
      <c r="F49" s="113"/>
      <c r="G49" s="30">
        <f>F49*E49</f>
        <v>0</v>
      </c>
      <c r="H49" s="38"/>
    </row>
    <row r="50" spans="1:8" s="12" customFormat="1" ht="25.5">
      <c r="A50" s="17"/>
      <c r="B50" s="109" t="s">
        <v>252</v>
      </c>
      <c r="C50" s="109"/>
      <c r="D50" s="28"/>
      <c r="E50" s="29"/>
      <c r="F50" s="30"/>
      <c r="G50" s="30"/>
      <c r="H50" s="38"/>
    </row>
    <row r="51" spans="1:8" s="12" customFormat="1" ht="38.25">
      <c r="A51" s="17"/>
      <c r="B51" s="109" t="s">
        <v>244</v>
      </c>
      <c r="C51" s="109"/>
      <c r="D51" s="28"/>
      <c r="E51" s="29"/>
      <c r="F51" s="30"/>
      <c r="G51" s="30"/>
    </row>
    <row r="52" spans="1:8" s="12" customFormat="1" ht="12.75">
      <c r="A52" s="17"/>
      <c r="B52" s="90" t="s">
        <v>253</v>
      </c>
      <c r="C52" s="90"/>
      <c r="D52" s="28"/>
      <c r="E52" s="29"/>
      <c r="F52" s="30"/>
      <c r="G52" s="30"/>
    </row>
    <row r="53" spans="1:8" s="12" customFormat="1" ht="12.75">
      <c r="A53" s="17"/>
      <c r="B53" s="109"/>
      <c r="C53" s="109"/>
      <c r="D53" s="28"/>
      <c r="E53" s="29"/>
      <c r="F53" s="30"/>
      <c r="G53" s="30"/>
    </row>
  </sheetData>
  <sheetProtection selectLockedCells="1" selectUnlockedCells="1"/>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II.FAZA ŠOLA &amp;R&amp;"Arial Narrow,Navadno"&amp;9POPIS OBRTNIŠKIH DEL
B/7.0 MONTAŽERSKA DELA</oddHeader>
    <oddFooter>&amp;R&amp;"Arial Narrow,Običajno"&amp;P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0"/>
  <sheetViews>
    <sheetView view="pageBreakPreview" zoomScaleSheetLayoutView="100" workbookViewId="0">
      <pane ySplit="3" topLeftCell="A4" activePane="bottomLeft" state="frozen"/>
      <selection pane="bottomLeft" activeCell="K18" sqref="K18"/>
    </sheetView>
  </sheetViews>
  <sheetFormatPr defaultRowHeight="16.5"/>
  <cols>
    <col min="1" max="1" width="7.140625" style="7" customWidth="1"/>
    <col min="2" max="3" width="39.42578125" style="2" customWidth="1"/>
    <col min="4" max="4" width="8.28515625" style="7" customWidth="1"/>
    <col min="5" max="5" width="10.5703125" style="7" customWidth="1"/>
    <col min="6" max="6" width="11.5703125" style="7" customWidth="1"/>
    <col min="7" max="7" width="12.85546875" style="7" customWidth="1"/>
    <col min="8" max="11" width="9.140625" style="2"/>
    <col min="12" max="12" width="7.140625" style="2" customWidth="1"/>
    <col min="13" max="16384" width="9.140625" style="2"/>
  </cols>
  <sheetData>
    <row r="1" spans="1:7">
      <c r="A1" s="3" t="s">
        <v>45</v>
      </c>
      <c r="B1" s="4" t="s">
        <v>99</v>
      </c>
      <c r="C1" s="4"/>
      <c r="D1"/>
      <c r="E1"/>
      <c r="F1"/>
      <c r="G1"/>
    </row>
    <row r="2" spans="1:7" s="4" customFormat="1">
      <c r="A2" s="10"/>
      <c r="B2"/>
      <c r="C2"/>
      <c r="D2"/>
      <c r="E2"/>
      <c r="F2"/>
      <c r="G2"/>
    </row>
    <row r="3" spans="1:7" ht="17.25" thickBot="1">
      <c r="A3" s="11"/>
      <c r="B3" s="24" t="s">
        <v>1</v>
      </c>
      <c r="C3" s="6" t="s">
        <v>425</v>
      </c>
      <c r="D3" s="6" t="s">
        <v>2</v>
      </c>
      <c r="E3" s="6" t="s">
        <v>3</v>
      </c>
      <c r="F3" s="6" t="s">
        <v>4</v>
      </c>
      <c r="G3" s="53" t="s">
        <v>5</v>
      </c>
    </row>
    <row r="4" spans="1:7" s="12" customFormat="1" ht="17.25" thickTop="1">
      <c r="A4" s="10"/>
      <c r="B4"/>
      <c r="C4"/>
      <c r="D4"/>
      <c r="E4"/>
      <c r="F4"/>
      <c r="G4"/>
    </row>
    <row r="5" spans="1:7" s="12" customFormat="1" ht="15">
      <c r="A5" s="17" t="s">
        <v>82</v>
      </c>
      <c r="B5" s="95" t="s">
        <v>222</v>
      </c>
      <c r="C5" s="95"/>
      <c r="D5" s="28" t="s">
        <v>7</v>
      </c>
      <c r="E5" s="29">
        <v>1</v>
      </c>
      <c r="F5" s="113"/>
      <c r="G5" s="55">
        <f>F5*E5</f>
        <v>0</v>
      </c>
    </row>
    <row r="6" spans="1:7" s="12" customFormat="1" ht="210.75" customHeight="1">
      <c r="B6" s="19" t="s">
        <v>214</v>
      </c>
      <c r="C6" s="19"/>
    </row>
    <row r="7" spans="1:7" s="12" customFormat="1" ht="159" customHeight="1">
      <c r="A7" s="17"/>
      <c r="B7" s="19" t="s">
        <v>204</v>
      </c>
      <c r="C7" s="19"/>
      <c r="D7" s="28"/>
      <c r="E7" s="29"/>
      <c r="F7" s="30"/>
      <c r="G7" s="55"/>
    </row>
    <row r="8" spans="1:7" s="12" customFormat="1" ht="197.25" customHeight="1">
      <c r="A8" s="17"/>
      <c r="B8" s="19" t="s">
        <v>205</v>
      </c>
      <c r="C8" s="19"/>
      <c r="D8" s="28"/>
      <c r="E8" s="29"/>
      <c r="F8" s="30"/>
      <c r="G8" s="55"/>
    </row>
    <row r="9" spans="1:7" s="12" customFormat="1" ht="134.25" customHeight="1">
      <c r="A9" s="17"/>
      <c r="B9" s="19" t="s">
        <v>215</v>
      </c>
      <c r="C9" s="19"/>
      <c r="D9" s="28"/>
      <c r="E9" s="29"/>
      <c r="F9" s="30"/>
      <c r="G9" s="55"/>
    </row>
    <row r="10" spans="1:7" s="4" customFormat="1" ht="183.75" customHeight="1">
      <c r="A10" s="17"/>
      <c r="B10" s="19" t="s">
        <v>216</v>
      </c>
      <c r="C10" s="19"/>
      <c r="D10" s="28"/>
      <c r="E10" s="29"/>
      <c r="F10" s="30"/>
      <c r="G10" s="55"/>
    </row>
    <row r="11" spans="1:7" ht="69.75" customHeight="1">
      <c r="A11" s="17"/>
      <c r="B11" s="19" t="s">
        <v>217</v>
      </c>
      <c r="C11" s="19"/>
      <c r="D11" s="28"/>
      <c r="E11" s="29"/>
      <c r="F11" s="30"/>
      <c r="G11" s="55"/>
    </row>
    <row r="12" spans="1:7" ht="67.5" customHeight="1">
      <c r="A12" s="17"/>
      <c r="B12" s="19" t="s">
        <v>218</v>
      </c>
      <c r="C12" s="19"/>
      <c r="D12" s="28"/>
      <c r="E12" s="29"/>
      <c r="F12" s="30"/>
      <c r="G12" s="55"/>
    </row>
    <row r="13" spans="1:7" ht="53.25" customHeight="1">
      <c r="A13" s="17"/>
      <c r="B13" s="19" t="s">
        <v>219</v>
      </c>
      <c r="C13" s="19"/>
      <c r="D13" s="28"/>
      <c r="E13" s="29"/>
      <c r="F13" s="30"/>
      <c r="G13" s="55"/>
    </row>
    <row r="14" spans="1:7" ht="134.25" customHeight="1">
      <c r="A14" s="17"/>
      <c r="B14" s="19" t="s">
        <v>213</v>
      </c>
      <c r="C14" s="19"/>
      <c r="D14" s="28"/>
      <c r="E14" s="29"/>
      <c r="F14" s="30"/>
      <c r="G14" s="55"/>
    </row>
    <row r="15" spans="1:7" ht="57" customHeight="1">
      <c r="A15" s="17"/>
      <c r="B15" s="19" t="s">
        <v>220</v>
      </c>
      <c r="C15" s="19"/>
      <c r="D15" s="28"/>
      <c r="E15" s="29"/>
      <c r="F15" s="30"/>
      <c r="G15" s="55"/>
    </row>
    <row r="16" spans="1:7" s="12" customFormat="1">
      <c r="A16" s="10"/>
      <c r="B16"/>
      <c r="C16"/>
      <c r="D16"/>
      <c r="E16"/>
      <c r="F16"/>
      <c r="G16"/>
    </row>
    <row r="17" spans="1:7" s="12" customFormat="1" ht="12.75">
      <c r="A17" s="17" t="s">
        <v>424</v>
      </c>
      <c r="B17" s="78" t="s">
        <v>221</v>
      </c>
      <c r="C17" s="78"/>
      <c r="D17" s="28" t="s">
        <v>7</v>
      </c>
      <c r="E17" s="29">
        <v>1</v>
      </c>
      <c r="F17" s="113"/>
      <c r="G17" s="55">
        <f>F17*E17</f>
        <v>0</v>
      </c>
    </row>
    <row r="18" spans="1:7" s="12" customFormat="1" ht="213" customHeight="1">
      <c r="B18" s="19" t="s">
        <v>203</v>
      </c>
      <c r="C18" s="19"/>
    </row>
    <row r="19" spans="1:7" s="12" customFormat="1" ht="14.25" customHeight="1">
      <c r="A19" s="17"/>
      <c r="B19" s="19" t="s">
        <v>202</v>
      </c>
      <c r="C19" s="19"/>
      <c r="D19" s="28"/>
      <c r="E19" s="29"/>
      <c r="F19" s="30"/>
      <c r="G19" s="55"/>
    </row>
    <row r="20" spans="1:7" s="12" customFormat="1" ht="162" customHeight="1">
      <c r="A20" s="17"/>
      <c r="B20" s="19" t="s">
        <v>204</v>
      </c>
      <c r="C20" s="19"/>
      <c r="D20" s="28"/>
      <c r="E20" s="29"/>
      <c r="F20" s="30"/>
      <c r="G20" s="55"/>
    </row>
    <row r="21" spans="1:7" s="12" customFormat="1" ht="198.75" customHeight="1">
      <c r="A21" s="17"/>
      <c r="B21" s="19" t="s">
        <v>205</v>
      </c>
      <c r="C21" s="19"/>
      <c r="D21" s="28"/>
      <c r="E21" s="29"/>
      <c r="F21" s="30"/>
      <c r="G21" s="55"/>
    </row>
    <row r="22" spans="1:7" s="12" customFormat="1" ht="133.5" customHeight="1">
      <c r="A22" s="17"/>
      <c r="B22" s="19" t="s">
        <v>206</v>
      </c>
      <c r="C22" s="19"/>
      <c r="D22" s="28"/>
      <c r="E22" s="29"/>
      <c r="F22" s="30"/>
      <c r="G22" s="55"/>
    </row>
    <row r="23" spans="1:7" s="4" customFormat="1" ht="186" customHeight="1">
      <c r="A23" s="17"/>
      <c r="B23" s="19" t="s">
        <v>207</v>
      </c>
      <c r="C23" s="19"/>
      <c r="D23" s="28"/>
      <c r="E23" s="29"/>
      <c r="F23" s="30"/>
      <c r="G23" s="55"/>
    </row>
    <row r="24" spans="1:7" ht="71.25" customHeight="1">
      <c r="A24" s="17"/>
      <c r="B24" s="19" t="s">
        <v>208</v>
      </c>
      <c r="C24" s="19"/>
      <c r="D24" s="28"/>
      <c r="E24" s="29"/>
      <c r="F24" s="30"/>
      <c r="G24" s="55"/>
    </row>
    <row r="25" spans="1:7" ht="54" customHeight="1">
      <c r="A25" s="17"/>
      <c r="B25" s="19" t="s">
        <v>209</v>
      </c>
      <c r="C25" s="19"/>
      <c r="D25" s="28"/>
      <c r="E25" s="29"/>
      <c r="F25" s="30"/>
      <c r="G25" s="55"/>
    </row>
    <row r="26" spans="1:7" ht="43.5" customHeight="1">
      <c r="A26" s="17"/>
      <c r="B26" s="19" t="s">
        <v>210</v>
      </c>
      <c r="C26" s="19"/>
      <c r="D26" s="28"/>
      <c r="E26" s="29"/>
      <c r="F26" s="30"/>
      <c r="G26" s="55"/>
    </row>
    <row r="27" spans="1:7" ht="42.75" customHeight="1">
      <c r="A27" s="17"/>
      <c r="B27" s="19" t="s">
        <v>211</v>
      </c>
      <c r="C27" s="19"/>
      <c r="D27" s="28"/>
      <c r="E27" s="29"/>
      <c r="F27" s="30"/>
      <c r="G27" s="55"/>
    </row>
    <row r="28" spans="1:7" ht="54.75" customHeight="1">
      <c r="A28" s="17"/>
      <c r="B28" s="19" t="s">
        <v>212</v>
      </c>
      <c r="C28" s="19"/>
      <c r="D28" s="28"/>
      <c r="E28" s="29"/>
      <c r="F28" s="30"/>
      <c r="G28" s="55"/>
    </row>
    <row r="29" spans="1:7" ht="132" customHeight="1">
      <c r="A29" s="17"/>
      <c r="B29" s="19" t="s">
        <v>213</v>
      </c>
      <c r="C29" s="19"/>
      <c r="D29" s="28"/>
      <c r="E29" s="29"/>
      <c r="F29" s="30"/>
      <c r="G29" s="55"/>
    </row>
    <row r="30" spans="1:7">
      <c r="A30"/>
      <c r="B30"/>
      <c r="C30"/>
      <c r="D30"/>
      <c r="E30"/>
      <c r="F30"/>
      <c r="G30"/>
    </row>
  </sheetData>
  <sheetProtection selectLockedCells="1" selectUnlockedCells="1"/>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II.FAZA ŠOLA &amp;R&amp;"Arial Narrow,Navadno"&amp;9POPIS DEL - RAZNO
B/9.0 DVIGALO</oddHeader>
    <oddFooter>&amp;R&amp;"Arial Narrow,Običajno"&amp;P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8</vt:i4>
      </vt:variant>
    </vt:vector>
  </HeadingPairs>
  <TitlesOfParts>
    <vt:vector size="16" baseType="lpstr">
      <vt:lpstr>A|Zidarska d.</vt:lpstr>
      <vt:lpstr>B|Krovsko kleparska d.</vt:lpstr>
      <vt:lpstr>B|Ključavničarska d.</vt:lpstr>
      <vt:lpstr>B|Stavbno pohi.</vt:lpstr>
      <vt:lpstr>B|Tlakarska d.</vt:lpstr>
      <vt:lpstr>B|Keramičarska d.</vt:lpstr>
      <vt:lpstr>B|Montažerska d.</vt:lpstr>
      <vt:lpstr>B|Dvigalo</vt:lpstr>
      <vt:lpstr>'A|Zidarska d.'!Področje_tiskanja</vt:lpstr>
      <vt:lpstr>'B|Dvigalo'!Področje_tiskanja</vt:lpstr>
      <vt:lpstr>'B|Keramičarska d.'!Področje_tiskanja</vt:lpstr>
      <vt:lpstr>'B|Ključavničarska d.'!Področje_tiskanja</vt:lpstr>
      <vt:lpstr>'B|Krovsko kleparska d.'!Področje_tiskanja</vt:lpstr>
      <vt:lpstr>'B|Montažerska d.'!Področje_tiskanja</vt:lpstr>
      <vt:lpstr>'B|Stavbno pohi.'!Področje_tiskanja</vt:lpstr>
      <vt:lpstr>'B|Tlakarska d.'!Področje_tiskanja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Topic</dc:creator>
  <cp:lastModifiedBy>Tina Božičnik</cp:lastModifiedBy>
  <cp:lastPrinted>2023-02-27T10:43:49Z</cp:lastPrinted>
  <dcterms:created xsi:type="dcterms:W3CDTF">2011-09-10T16:03:06Z</dcterms:created>
  <dcterms:modified xsi:type="dcterms:W3CDTF">2026-01-29T13:16:45Z</dcterms:modified>
</cp:coreProperties>
</file>